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uadh\Downloads\"/>
    </mc:Choice>
  </mc:AlternateContent>
  <xr:revisionPtr revIDLastSave="0" documentId="8_{AEFFAD23-C5DD-4736-A910-0E16A6AD8B9B}" xr6:coauthVersionLast="47" xr6:coauthVersionMax="47" xr10:uidLastSave="{00000000-0000-0000-0000-000000000000}"/>
  <bookViews>
    <workbookView xWindow="2340" yWindow="2340" windowWidth="21600" windowHeight="11385" tabRatio="916" xr2:uid="{9D8F4285-EECC-43C2-B57E-8001AF1C7262}"/>
  </bookViews>
  <sheets>
    <sheet name="PRIHODI" sheetId="1" r:id="rId1"/>
    <sheet name="RASHODI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15" i="2"/>
  <c r="D175" i="2"/>
  <c r="C175" i="2"/>
  <c r="B175" i="2"/>
  <c r="B173" i="2"/>
  <c r="C173" i="2"/>
  <c r="D173" i="2"/>
  <c r="B163" i="2"/>
  <c r="C163" i="2"/>
  <c r="D163" i="2"/>
  <c r="B145" i="2"/>
  <c r="C145" i="2"/>
  <c r="D145" i="2"/>
  <c r="B144" i="2"/>
  <c r="C144" i="2"/>
  <c r="D144" i="2"/>
  <c r="B130" i="2"/>
  <c r="C130" i="2"/>
  <c r="D130" i="2"/>
  <c r="B128" i="2"/>
  <c r="C128" i="2"/>
  <c r="D128" i="2"/>
  <c r="B112" i="2"/>
  <c r="C112" i="2"/>
  <c r="D112" i="2"/>
  <c r="B110" i="2"/>
  <c r="C110" i="2"/>
  <c r="D110" i="2"/>
  <c r="B104" i="2"/>
  <c r="B129" i="2"/>
  <c r="C129" i="2"/>
  <c r="B127" i="2"/>
  <c r="B126" i="2"/>
  <c r="B111" i="2"/>
  <c r="B109" i="2"/>
  <c r="C109" i="2"/>
  <c r="B82" i="2"/>
  <c r="B83" i="2"/>
  <c r="B103" i="2"/>
  <c r="B62" i="2"/>
  <c r="B174" i="2"/>
  <c r="B172" i="2"/>
  <c r="D171" i="2"/>
  <c r="B171" i="2"/>
  <c r="B170" i="2"/>
  <c r="B169" i="2"/>
  <c r="B168" i="2"/>
  <c r="D167" i="2"/>
  <c r="B167" i="2"/>
  <c r="B166" i="2"/>
  <c r="B165" i="2"/>
  <c r="B164" i="2"/>
  <c r="D162" i="2"/>
  <c r="B162" i="2"/>
  <c r="B161" i="2"/>
  <c r="B160" i="2"/>
  <c r="B159" i="2"/>
  <c r="C158" i="2"/>
  <c r="B158" i="2"/>
  <c r="B157" i="2"/>
  <c r="B156" i="2"/>
  <c r="B155" i="2"/>
  <c r="C154" i="2"/>
  <c r="B154" i="2"/>
  <c r="B153" i="2"/>
  <c r="B152" i="2"/>
  <c r="B151" i="2"/>
  <c r="D150" i="2"/>
  <c r="C150" i="2"/>
  <c r="B150" i="2"/>
  <c r="B149" i="2"/>
  <c r="B148" i="2"/>
  <c r="B147" i="2"/>
  <c r="D146" i="2"/>
  <c r="C146" i="2"/>
  <c r="B146" i="2"/>
  <c r="B143" i="2"/>
  <c r="B142" i="2"/>
  <c r="C141" i="2"/>
  <c r="B141" i="2"/>
  <c r="B140" i="2"/>
  <c r="B139" i="2"/>
  <c r="B138" i="2"/>
  <c r="D137" i="2"/>
  <c r="C137" i="2"/>
  <c r="B137" i="2"/>
  <c r="B136" i="2"/>
  <c r="B135" i="2"/>
  <c r="B134" i="2"/>
  <c r="B133" i="2"/>
  <c r="B132" i="2"/>
  <c r="B131" i="2"/>
  <c r="B125" i="2"/>
  <c r="B124" i="2"/>
  <c r="B123" i="2"/>
  <c r="D122" i="2"/>
  <c r="B122" i="2"/>
  <c r="B121" i="2"/>
  <c r="B120" i="2"/>
  <c r="B119" i="2"/>
  <c r="D118" i="2"/>
  <c r="B118" i="2"/>
  <c r="B117" i="2"/>
  <c r="B116" i="2"/>
  <c r="B115" i="2"/>
  <c r="D114" i="2"/>
  <c r="C114" i="2"/>
  <c r="B114" i="2"/>
  <c r="B113" i="2"/>
  <c r="C108" i="2"/>
  <c r="B108" i="2"/>
  <c r="B107" i="2"/>
  <c r="B106" i="2"/>
  <c r="D105" i="2"/>
  <c r="B105" i="2"/>
  <c r="B102" i="2"/>
  <c r="B101" i="2"/>
  <c r="B100" i="2"/>
  <c r="B99" i="2"/>
  <c r="C98" i="2"/>
  <c r="B98" i="2"/>
  <c r="B97" i="2"/>
  <c r="B96" i="2"/>
  <c r="D95" i="2"/>
  <c r="B95" i="2"/>
  <c r="B94" i="2"/>
  <c r="B93" i="2"/>
  <c r="B92" i="2"/>
  <c r="B91" i="2"/>
  <c r="B90" i="2"/>
  <c r="B89" i="2"/>
  <c r="B88" i="2"/>
  <c r="D87" i="2"/>
  <c r="B87" i="2"/>
  <c r="B86" i="2"/>
  <c r="B85" i="2"/>
  <c r="B84" i="2"/>
  <c r="B81" i="2"/>
  <c r="C80" i="2"/>
  <c r="B80" i="2"/>
  <c r="B79" i="2"/>
  <c r="B78" i="2"/>
  <c r="D77" i="2"/>
  <c r="B77" i="2"/>
  <c r="B76" i="2"/>
  <c r="B75" i="2"/>
  <c r="B74" i="2"/>
  <c r="B73" i="2"/>
  <c r="C72" i="2"/>
  <c r="B72" i="2"/>
  <c r="B71" i="2"/>
  <c r="B70" i="2"/>
  <c r="D69" i="2"/>
  <c r="B69" i="2"/>
  <c r="B68" i="2"/>
  <c r="B67" i="2"/>
  <c r="B66" i="2"/>
  <c r="B65" i="2"/>
  <c r="C64" i="2"/>
  <c r="B64" i="2"/>
  <c r="B63" i="2"/>
  <c r="B61" i="2"/>
  <c r="D60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C47" i="2"/>
  <c r="B47" i="2"/>
  <c r="B46" i="2"/>
  <c r="B45" i="2"/>
  <c r="D44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C31" i="2"/>
  <c r="B31" i="2"/>
  <c r="B30" i="2"/>
  <c r="B29" i="2"/>
  <c r="D28" i="2"/>
  <c r="B28" i="2"/>
  <c r="B27" i="2"/>
  <c r="B26" i="2"/>
  <c r="B25" i="2"/>
  <c r="B24" i="2"/>
  <c r="C23" i="2"/>
  <c r="B23" i="2"/>
  <c r="B22" i="2"/>
  <c r="B21" i="2"/>
  <c r="B20" i="2"/>
  <c r="B19" i="2"/>
  <c r="B18" i="2"/>
  <c r="B17" i="2"/>
  <c r="B16" i="2"/>
  <c r="C15" i="2"/>
  <c r="B15" i="2"/>
  <c r="B14" i="2"/>
  <c r="B13" i="2"/>
  <c r="D12" i="2"/>
  <c r="B12" i="2"/>
  <c r="B11" i="2"/>
  <c r="B10" i="2"/>
  <c r="B9" i="2"/>
  <c r="B8" i="2"/>
  <c r="B7" i="2"/>
  <c r="B6" i="2"/>
  <c r="D5" i="2"/>
  <c r="C5" i="2"/>
  <c r="B5" i="2"/>
  <c r="B4" i="2"/>
  <c r="B3" i="2"/>
  <c r="B56" i="1"/>
  <c r="D55" i="1"/>
  <c r="C55" i="1"/>
  <c r="B55" i="1"/>
  <c r="D54" i="1"/>
  <c r="C54" i="1"/>
  <c r="B54" i="1"/>
  <c r="D53" i="1"/>
  <c r="C53" i="1"/>
  <c r="B53" i="1"/>
  <c r="D52" i="1"/>
  <c r="B52" i="1"/>
  <c r="C51" i="1"/>
  <c r="B51" i="1"/>
  <c r="B50" i="1"/>
  <c r="B49" i="1"/>
  <c r="D48" i="1"/>
  <c r="B48" i="1"/>
  <c r="C47" i="1"/>
  <c r="B47" i="1"/>
  <c r="B46" i="1"/>
  <c r="B45" i="1"/>
  <c r="D44" i="1"/>
  <c r="B44" i="1"/>
  <c r="C43" i="1"/>
  <c r="B43" i="1"/>
  <c r="B42" i="1"/>
  <c r="B41" i="1"/>
  <c r="B40" i="1"/>
  <c r="C39" i="1"/>
  <c r="B39" i="1"/>
  <c r="B38" i="1"/>
  <c r="B37" i="1"/>
  <c r="D36" i="1"/>
  <c r="B36" i="1"/>
  <c r="B35" i="1"/>
  <c r="B34" i="1"/>
  <c r="B33" i="1"/>
  <c r="B32" i="1"/>
  <c r="C31" i="1"/>
  <c r="B31" i="1"/>
  <c r="B30" i="1"/>
  <c r="B29" i="1"/>
  <c r="D28" i="1"/>
  <c r="B28" i="1"/>
  <c r="C27" i="1"/>
  <c r="B27" i="1"/>
  <c r="B26" i="1"/>
  <c r="B25" i="1"/>
  <c r="B24" i="1"/>
  <c r="C23" i="1"/>
  <c r="B23" i="1"/>
  <c r="B22" i="1"/>
  <c r="B21" i="1"/>
  <c r="D20" i="1"/>
  <c r="B20" i="1"/>
  <c r="B19" i="1"/>
  <c r="B18" i="1"/>
  <c r="B17" i="1"/>
  <c r="B16" i="1"/>
  <c r="C15" i="1"/>
  <c r="B15" i="1"/>
  <c r="B14" i="1"/>
  <c r="B13" i="1"/>
  <c r="B12" i="1"/>
  <c r="C11" i="1"/>
  <c r="B11" i="1"/>
  <c r="B10" i="1"/>
  <c r="B9" i="1"/>
  <c r="D8" i="1"/>
  <c r="B8" i="1"/>
  <c r="C7" i="1"/>
  <c r="B7" i="1"/>
  <c r="B6" i="1"/>
  <c r="B5" i="1"/>
  <c r="D4" i="1"/>
  <c r="B4" i="1"/>
  <c r="C3" i="1"/>
  <c r="B3" i="1"/>
  <c r="D174" i="2"/>
  <c r="D172" i="2"/>
  <c r="C172" i="2"/>
  <c r="D170" i="2"/>
  <c r="D169" i="2"/>
  <c r="C169" i="2"/>
  <c r="D166" i="2"/>
  <c r="C166" i="2"/>
  <c r="D165" i="2"/>
  <c r="C165" i="2"/>
  <c r="C164" i="2"/>
  <c r="D161" i="2"/>
  <c r="D160" i="2"/>
  <c r="C160" i="2"/>
  <c r="D159" i="2"/>
  <c r="C159" i="2"/>
  <c r="D158" i="2"/>
  <c r="D157" i="2"/>
  <c r="C157" i="2"/>
  <c r="D156" i="2"/>
  <c r="C156" i="2"/>
  <c r="D155" i="2"/>
  <c r="C155" i="2"/>
  <c r="C153" i="2"/>
  <c r="D152" i="2"/>
  <c r="D151" i="2"/>
  <c r="D149" i="2"/>
  <c r="C149" i="2"/>
  <c r="D148" i="2"/>
  <c r="D147" i="2"/>
  <c r="C147" i="2"/>
  <c r="D143" i="2"/>
  <c r="C143" i="2"/>
  <c r="D142" i="2"/>
  <c r="C142" i="2"/>
  <c r="D141" i="2"/>
  <c r="D140" i="2"/>
  <c r="C140" i="2"/>
  <c r="D139" i="2"/>
  <c r="D138" i="2"/>
  <c r="C138" i="2"/>
  <c r="C136" i="2"/>
  <c r="C135" i="2"/>
  <c r="C134" i="2"/>
  <c r="D133" i="2"/>
  <c r="C133" i="2"/>
  <c r="D132" i="2"/>
  <c r="C132" i="2"/>
  <c r="D131" i="2"/>
  <c r="C131" i="2"/>
  <c r="D129" i="2"/>
  <c r="D127" i="2"/>
  <c r="C127" i="2"/>
  <c r="D126" i="2"/>
  <c r="C126" i="2"/>
  <c r="D125" i="2"/>
  <c r="C125" i="2"/>
  <c r="D124" i="2"/>
  <c r="C124" i="2"/>
  <c r="D123" i="2"/>
  <c r="C122" i="2"/>
  <c r="D121" i="2"/>
  <c r="D120" i="2"/>
  <c r="C120" i="2"/>
  <c r="D119" i="2"/>
  <c r="C119" i="2"/>
  <c r="C118" i="2"/>
  <c r="D117" i="2"/>
  <c r="C117" i="2"/>
  <c r="D116" i="2"/>
  <c r="C116" i="2"/>
  <c r="C115" i="2"/>
  <c r="D113" i="2"/>
  <c r="C113" i="2"/>
  <c r="C111" i="2"/>
  <c r="D106" i="2"/>
  <c r="C106" i="2"/>
  <c r="C105" i="2"/>
  <c r="C104" i="2"/>
  <c r="C103" i="2"/>
  <c r="D102" i="2"/>
  <c r="C102" i="2"/>
  <c r="D101" i="2"/>
  <c r="C101" i="2"/>
  <c r="C100" i="2"/>
  <c r="D99" i="2"/>
  <c r="C99" i="2"/>
  <c r="D98" i="2"/>
  <c r="C97" i="2"/>
  <c r="D96" i="2"/>
  <c r="C96" i="2"/>
  <c r="C95" i="2"/>
  <c r="D94" i="2"/>
  <c r="C94" i="2"/>
  <c r="D93" i="2"/>
  <c r="D92" i="2"/>
  <c r="D91" i="2"/>
  <c r="C91" i="2"/>
  <c r="D90" i="2"/>
  <c r="C90" i="2"/>
  <c r="D89" i="2"/>
  <c r="D88" i="2"/>
  <c r="C88" i="2"/>
  <c r="C87" i="2"/>
  <c r="D86" i="2"/>
  <c r="C86" i="2"/>
  <c r="C85" i="2"/>
  <c r="D84" i="2"/>
  <c r="C84" i="2"/>
  <c r="D82" i="2"/>
  <c r="D81" i="2"/>
  <c r="C81" i="2"/>
  <c r="D80" i="2"/>
  <c r="C79" i="2"/>
  <c r="D78" i="2"/>
  <c r="C78" i="2"/>
  <c r="C77" i="2"/>
  <c r="D76" i="2"/>
  <c r="C76" i="2"/>
  <c r="C74" i="2"/>
  <c r="D73" i="2"/>
  <c r="C73" i="2"/>
  <c r="D72" i="2"/>
  <c r="D70" i="2"/>
  <c r="C70" i="2"/>
  <c r="C69" i="2"/>
  <c r="D68" i="2"/>
  <c r="D67" i="2"/>
  <c r="C67" i="2"/>
  <c r="D66" i="2"/>
  <c r="C66" i="2"/>
  <c r="D65" i="2"/>
  <c r="C65" i="2"/>
  <c r="D64" i="2"/>
  <c r="D63" i="2"/>
  <c r="C63" i="2"/>
  <c r="C62" i="2"/>
  <c r="D61" i="2"/>
  <c r="C60" i="2"/>
  <c r="D59" i="2"/>
  <c r="D58" i="2"/>
  <c r="D57" i="2"/>
  <c r="C57" i="2"/>
  <c r="C56" i="2"/>
  <c r="C55" i="2"/>
  <c r="D54" i="2"/>
  <c r="D53" i="2"/>
  <c r="C53" i="2"/>
  <c r="C52" i="2"/>
  <c r="D51" i="2"/>
  <c r="D50" i="2"/>
  <c r="C50" i="2"/>
  <c r="D49" i="2"/>
  <c r="D48" i="2"/>
  <c r="D47" i="2"/>
  <c r="D46" i="2"/>
  <c r="C46" i="2"/>
  <c r="C45" i="2"/>
  <c r="C44" i="2"/>
  <c r="C43" i="2"/>
  <c r="C42" i="2"/>
  <c r="D41" i="2"/>
  <c r="C41" i="2"/>
  <c r="D40" i="2"/>
  <c r="C40" i="2"/>
  <c r="D39" i="2"/>
  <c r="C38" i="2"/>
  <c r="D37" i="2"/>
  <c r="C37" i="2"/>
  <c r="D35" i="2"/>
  <c r="C35" i="2"/>
  <c r="D34" i="2"/>
  <c r="C34" i="2"/>
  <c r="C33" i="2"/>
  <c r="D32" i="2"/>
  <c r="C32" i="2"/>
  <c r="D31" i="2"/>
  <c r="C30" i="2"/>
  <c r="D29" i="2"/>
  <c r="C29" i="2"/>
  <c r="C28" i="2"/>
  <c r="D27" i="2"/>
  <c r="C27" i="2"/>
  <c r="D26" i="2"/>
  <c r="D25" i="2"/>
  <c r="C25" i="2"/>
  <c r="C24" i="2"/>
  <c r="C22" i="2"/>
  <c r="D21" i="2"/>
  <c r="C21" i="2"/>
  <c r="C20" i="2"/>
  <c r="D19" i="2"/>
  <c r="C19" i="2"/>
  <c r="D18" i="2"/>
  <c r="C18" i="2"/>
  <c r="C17" i="2"/>
  <c r="D16" i="2"/>
  <c r="C14" i="2"/>
  <c r="D13" i="2"/>
  <c r="C13" i="2"/>
  <c r="D10" i="2"/>
  <c r="C10" i="2"/>
  <c r="D9" i="2"/>
  <c r="C9" i="2"/>
  <c r="C8" i="2"/>
  <c r="C7" i="2"/>
  <c r="D6" i="2"/>
  <c r="D3" i="2"/>
  <c r="C56" i="1"/>
  <c r="D51" i="1"/>
  <c r="D49" i="1"/>
  <c r="C48" i="1"/>
  <c r="D46" i="1"/>
  <c r="C45" i="1"/>
  <c r="C42" i="1"/>
  <c r="C40" i="1"/>
  <c r="D39" i="1"/>
  <c r="C38" i="1"/>
  <c r="C36" i="1"/>
  <c r="D34" i="1"/>
  <c r="C34" i="1"/>
  <c r="C33" i="1"/>
  <c r="C32" i="1"/>
  <c r="D30" i="1"/>
  <c r="D29" i="1"/>
  <c r="C28" i="1"/>
  <c r="D26" i="1"/>
  <c r="D25" i="1"/>
  <c r="C25" i="1"/>
  <c r="C24" i="1"/>
  <c r="D23" i="1"/>
  <c r="D22" i="1"/>
  <c r="C22" i="1"/>
  <c r="C21" i="1"/>
  <c r="C20" i="1"/>
  <c r="C18" i="1"/>
  <c r="D17" i="1"/>
  <c r="C17" i="1"/>
  <c r="D16" i="1"/>
  <c r="D15" i="1"/>
  <c r="C14" i="1"/>
  <c r="D13" i="1"/>
  <c r="C13" i="1"/>
  <c r="C12" i="1"/>
  <c r="C10" i="1"/>
  <c r="C9" i="1"/>
  <c r="D5" i="1"/>
  <c r="D3" i="1"/>
  <c r="D7" i="1"/>
  <c r="D14" i="1"/>
  <c r="C16" i="1"/>
  <c r="C19" i="1"/>
  <c r="D24" i="1"/>
  <c r="D27" i="1"/>
  <c r="C29" i="1"/>
  <c r="C12" i="2"/>
  <c r="C16" i="2"/>
  <c r="D17" i="2"/>
  <c r="D20" i="2"/>
  <c r="D24" i="2"/>
  <c r="C54" i="2"/>
  <c r="D55" i="2"/>
  <c r="C58" i="2"/>
  <c r="D97" i="2"/>
  <c r="D136" i="2"/>
  <c r="C151" i="2"/>
  <c r="C6" i="1"/>
  <c r="C8" i="1"/>
  <c r="D9" i="1"/>
  <c r="D38" i="1"/>
  <c r="D40" i="1"/>
  <c r="C44" i="1"/>
  <c r="C46" i="1"/>
  <c r="C50" i="1"/>
  <c r="D56" i="1"/>
  <c r="C4" i="2"/>
  <c r="D8" i="2"/>
  <c r="C11" i="2"/>
  <c r="D23" i="2"/>
  <c r="C39" i="2"/>
  <c r="D43" i="2"/>
  <c r="D45" i="2"/>
  <c r="C51" i="2"/>
  <c r="C82" i="2"/>
  <c r="C83" i="2"/>
  <c r="D85" i="2"/>
  <c r="D111" i="2"/>
  <c r="D135" i="2"/>
  <c r="C139" i="2"/>
  <c r="D31" i="1"/>
  <c r="C35" i="1"/>
  <c r="C37" i="1"/>
  <c r="C41" i="1"/>
  <c r="D42" i="1"/>
  <c r="D22" i="2"/>
  <c r="C26" i="2"/>
  <c r="D42" i="2"/>
  <c r="C75" i="2"/>
  <c r="D79" i="2"/>
  <c r="D83" i="2"/>
  <c r="C89" i="2"/>
  <c r="C93" i="2"/>
  <c r="D109" i="2"/>
  <c r="D12" i="1"/>
  <c r="D18" i="1"/>
  <c r="C26" i="1"/>
  <c r="D14" i="2"/>
  <c r="D38" i="2"/>
  <c r="D52" i="2"/>
  <c r="D56" i="2"/>
  <c r="C59" i="2"/>
  <c r="C61" i="2"/>
  <c r="D104" i="2"/>
  <c r="C107" i="2"/>
  <c r="D108" i="2"/>
  <c r="C5" i="1"/>
  <c r="C4" i="1"/>
  <c r="D6" i="1"/>
  <c r="D19" i="1"/>
  <c r="D33" i="1"/>
  <c r="D35" i="1"/>
  <c r="D37" i="1"/>
  <c r="D50" i="1"/>
  <c r="C52" i="1"/>
  <c r="C3" i="2"/>
  <c r="D4" i="2"/>
  <c r="C6" i="2"/>
  <c r="D7" i="2"/>
  <c r="D11" i="2"/>
  <c r="D33" i="2"/>
  <c r="C36" i="2"/>
  <c r="D62" i="2"/>
  <c r="C68" i="2"/>
  <c r="C71" i="2"/>
  <c r="D74" i="2"/>
  <c r="D75" i="2"/>
  <c r="C92" i="2"/>
  <c r="D100" i="2"/>
  <c r="D103" i="2"/>
  <c r="D107" i="2"/>
  <c r="C121" i="2"/>
  <c r="C123" i="2"/>
  <c r="D134" i="2"/>
  <c r="C161" i="2"/>
  <c r="C162" i="2"/>
  <c r="D164" i="2"/>
  <c r="D168" i="2"/>
  <c r="C171" i="2"/>
  <c r="C167" i="2"/>
  <c r="D10" i="1"/>
  <c r="D11" i="1"/>
  <c r="D21" i="1"/>
  <c r="C30" i="1"/>
  <c r="D43" i="1"/>
  <c r="D45" i="1"/>
  <c r="D47" i="1"/>
  <c r="C49" i="1"/>
  <c r="D15" i="2"/>
  <c r="D30" i="2"/>
  <c r="C48" i="2"/>
  <c r="C49" i="2"/>
  <c r="D71" i="2"/>
  <c r="C148" i="2"/>
  <c r="C152" i="2"/>
  <c r="C170" i="2"/>
  <c r="C174" i="2"/>
  <c r="D32" i="1"/>
  <c r="D36" i="2"/>
  <c r="D154" i="2"/>
  <c r="D153" i="2"/>
  <c r="C168" i="2"/>
</calcChain>
</file>

<file path=xl/sharedStrings.xml><?xml version="1.0" encoding="utf-8"?>
<sst xmlns="http://schemas.openxmlformats.org/spreadsheetml/2006/main" count="235" uniqueCount="33">
  <si>
    <t xml:space="preserve">P R I H O D I   I   P R I M I C I      </t>
  </si>
  <si>
    <t>Porez na dohodak</t>
  </si>
  <si>
    <t>Posebni porezi</t>
  </si>
  <si>
    <t>NAZIV POZICIJE BUDŽETA</t>
  </si>
  <si>
    <t>Plate i naknade</t>
  </si>
  <si>
    <t>Rashodi organa uprave</t>
  </si>
  <si>
    <t>GRUPA RASHODA</t>
  </si>
  <si>
    <t>Grantovi mjesnim zajednicama</t>
  </si>
  <si>
    <t>Grantovi socijalne zaštite</t>
  </si>
  <si>
    <t>Grantovi za klututru, obrazovanje i mlade</t>
  </si>
  <si>
    <t>Grantovi za sport</t>
  </si>
  <si>
    <t>Grantovi udruženjima</t>
  </si>
  <si>
    <t>Grantovi privedi i ostalo</t>
  </si>
  <si>
    <t>Rezerva</t>
  </si>
  <si>
    <t>Projekti namjenskih sredstava</t>
  </si>
  <si>
    <t>Općinski projekti</t>
  </si>
  <si>
    <t>Preostala kapitalna ulaganja</t>
  </si>
  <si>
    <t>Garancije</t>
  </si>
  <si>
    <t>Opštedruštvene potrebe</t>
  </si>
  <si>
    <t>GRUPA PRIHODA</t>
  </si>
  <si>
    <t>Stara regulativa</t>
  </si>
  <si>
    <t>Porezi na imovinu</t>
  </si>
  <si>
    <t>Indirektni porezi</t>
  </si>
  <si>
    <t>Prihodi od aktivnsoti</t>
  </si>
  <si>
    <t>Takse i naknade</t>
  </si>
  <si>
    <t>Kazne i ostalo</t>
  </si>
  <si>
    <t>Tekući grantovi</t>
  </si>
  <si>
    <t>Kapitalni grantovi</t>
  </si>
  <si>
    <t>Prenesena sredstva</t>
  </si>
  <si>
    <t>Finansiranje</t>
  </si>
  <si>
    <t xml:space="preserve">  BUDŽET ZA    2026. GODINU</t>
  </si>
  <si>
    <t>OSTVARENJE BUDŽETA ZA 2026. GODINU</t>
  </si>
  <si>
    <t>BUDŽET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</si>
</sst>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5" formatCode="[$-141A]General"/>
  </numFmts>
  <fonts count="12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8" fillId="0" borderId="0"/>
    <xf numFmtId="0" fontId="8" fillId="0" borderId="0"/>
    <xf numFmtId="0" fontId="8" fillId="0" borderId="0"/>
    <xf numFmtId="0" fontId="2" fillId="0" borderId="0"/>
    <xf numFmtId="205" fontId="9" fillId="0" borderId="0" applyBorder="0" applyProtection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1" fillId="0" borderId="0" applyFill="0" applyBorder="0" applyAlignment="0" applyProtection="0"/>
  </cellStyleXfs>
  <cellXfs count="37">
    <xf numFmtId="0" fontId="0" fillId="0" borderId="0" xfId="0"/>
    <xf numFmtId="0" fontId="1" fillId="0" borderId="0" xfId="15" applyAlignment="1">
      <alignment vertical="center"/>
    </xf>
    <xf numFmtId="0" fontId="1" fillId="2" borderId="0" xfId="15" applyFont="1" applyFill="1" applyAlignment="1">
      <alignment vertical="center"/>
    </xf>
    <xf numFmtId="0" fontId="1" fillId="0" borderId="0" xfId="15" applyFont="1" applyAlignment="1">
      <alignment vertical="center"/>
    </xf>
    <xf numFmtId="0" fontId="3" fillId="0" borderId="0" xfId="15" applyFont="1" applyAlignment="1">
      <alignment vertical="center"/>
    </xf>
    <xf numFmtId="0" fontId="1" fillId="0" borderId="0" xfId="15" applyFont="1" applyFill="1" applyAlignment="1">
      <alignment vertical="center"/>
    </xf>
    <xf numFmtId="0" fontId="1" fillId="0" borderId="0" xfId="15"/>
    <xf numFmtId="0" fontId="5" fillId="3" borderId="1" xfId="15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7" fillId="0" borderId="0" xfId="15" applyFont="1"/>
    <xf numFmtId="0" fontId="6" fillId="3" borderId="1" xfId="18" applyFont="1" applyFill="1" applyBorder="1" applyAlignment="1">
      <alignment horizontal="center" vertical="center" wrapText="1"/>
    </xf>
    <xf numFmtId="0" fontId="6" fillId="3" borderId="1" xfId="16" applyFont="1" applyFill="1" applyBorder="1" applyAlignment="1">
      <alignment horizontal="center" vertical="center"/>
    </xf>
    <xf numFmtId="0" fontId="5" fillId="3" borderId="1" xfId="15" applyFont="1" applyFill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 wrapText="1"/>
    </xf>
    <xf numFmtId="49" fontId="5" fillId="4" borderId="1" xfId="15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/>
    </xf>
    <xf numFmtId="0" fontId="6" fillId="3" borderId="1" xfId="18" applyFont="1" applyFill="1" applyBorder="1" applyAlignment="1">
      <alignment horizontal="center" vertical="center"/>
    </xf>
    <xf numFmtId="4" fontId="6" fillId="0" borderId="1" xfId="15" applyNumberFormat="1" applyFont="1" applyFill="1" applyBorder="1" applyAlignment="1">
      <alignment vertical="center" wrapText="1"/>
    </xf>
    <xf numFmtId="4" fontId="5" fillId="0" borderId="1" xfId="15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6" fillId="0" borderId="1" xfId="15" applyNumberFormat="1" applyFont="1" applyFill="1" applyBorder="1" applyAlignment="1">
      <alignment horizontal="left" vertical="center" wrapText="1"/>
    </xf>
    <xf numFmtId="4" fontId="6" fillId="0" borderId="1" xfId="15" applyNumberFormat="1" applyFont="1" applyFill="1" applyBorder="1" applyAlignment="1">
      <alignment horizontal="right" vertical="center" wrapText="1"/>
    </xf>
    <xf numFmtId="3" fontId="1" fillId="0" borderId="0" xfId="15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15" applyAlignment="1">
      <alignment vertical="center" wrapText="1"/>
    </xf>
    <xf numFmtId="4" fontId="5" fillId="0" borderId="1" xfId="15" applyNumberFormat="1" applyFont="1" applyFill="1" applyBorder="1" applyAlignment="1">
      <alignment horizontal="right" vertical="center" wrapText="1"/>
    </xf>
    <xf numFmtId="0" fontId="1" fillId="0" borderId="0" xfId="15" applyFill="1" applyAlignment="1">
      <alignment vertical="center"/>
    </xf>
    <xf numFmtId="0" fontId="0" fillId="0" borderId="0" xfId="0" applyFill="1" applyAlignment="1">
      <alignment vertical="center"/>
    </xf>
    <xf numFmtId="4" fontId="11" fillId="0" borderId="1" xfId="15" applyNumberFormat="1" applyFont="1" applyFill="1" applyBorder="1" applyAlignment="1">
      <alignment horizontal="right" vertical="center" wrapText="1"/>
    </xf>
    <xf numFmtId="4" fontId="5" fillId="0" borderId="1" xfId="15" applyNumberFormat="1" applyFont="1" applyFill="1" applyBorder="1" applyAlignment="1" applyProtection="1">
      <alignment horizontal="right" vertical="center" wrapText="1"/>
    </xf>
    <xf numFmtId="4" fontId="5" fillId="0" borderId="1" xfId="15" applyNumberFormat="1" applyFont="1" applyFill="1" applyBorder="1" applyAlignment="1">
      <alignment horizontal="left" vertical="center" wrapText="1"/>
    </xf>
    <xf numFmtId="4" fontId="11" fillId="0" borderId="1" xfId="15" applyNumberFormat="1" applyFont="1" applyFill="1" applyBorder="1" applyAlignment="1">
      <alignment horizontal="left" vertical="center" wrapText="1"/>
    </xf>
    <xf numFmtId="4" fontId="5" fillId="0" borderId="1" xfId="15" applyNumberFormat="1" applyFont="1" applyFill="1" applyBorder="1" applyAlignment="1" applyProtection="1">
      <alignment horizontal="left" vertical="center" wrapText="1"/>
    </xf>
    <xf numFmtId="4" fontId="1" fillId="0" borderId="0" xfId="15" applyNumberFormat="1" applyAlignment="1">
      <alignment vertical="center"/>
    </xf>
    <xf numFmtId="0" fontId="5" fillId="0" borderId="1" xfId="15" applyFont="1" applyFill="1" applyBorder="1" applyAlignment="1">
      <alignment horizontal="right" vertical="center" wrapText="1"/>
    </xf>
  </cellXfs>
  <cellStyles count="23">
    <cellStyle name="Excel Built-in Normal" xfId="1" xr:uid="{10F10DB6-3661-4B26-854F-7ACA85D9DFA0}"/>
    <cellStyle name="Excel Built-in Normal 1" xfId="2" xr:uid="{880BEDB4-0C8E-4B89-BD83-F03F486D8C6A}"/>
    <cellStyle name="Excel Built-in Normal 2" xfId="3" xr:uid="{D81D09FA-D7E7-4EEC-965A-005AD4DADCFB}"/>
    <cellStyle name="Excel Built-in Normal 3" xfId="4" xr:uid="{33E50A24-978D-4D78-83C2-FC89F02A402E}"/>
    <cellStyle name="Excel Built-in Normal 4" xfId="5" xr:uid="{9A32AF5C-B640-4909-85B4-5A2BB90C9D10}"/>
    <cellStyle name="Normal" xfId="0" builtinId="0"/>
    <cellStyle name="Normalno 2" xfId="6" xr:uid="{A498D5A3-D117-43FD-AD90-B042AB001D75}"/>
    <cellStyle name="Normalno 2 2" xfId="7" xr:uid="{85FD0A95-E2D9-44E5-B348-8076E7D938A8}"/>
    <cellStyle name="Normalno 2 3" xfId="8" xr:uid="{936BC614-E731-4CF9-8E25-C60E069FCA1A}"/>
    <cellStyle name="Normalno 3" xfId="9" xr:uid="{A3A6BB8A-DB54-4B08-9A0D-3BA682D0D649}"/>
    <cellStyle name="Normalno 3 2" xfId="10" xr:uid="{EE0CA0E7-2DE7-457A-96EE-849FA1535ACF}"/>
    <cellStyle name="Normalno 3 3" xfId="11" xr:uid="{C912517F-6068-4A0B-8664-5D5657A694FD}"/>
    <cellStyle name="Obi?no 2" xfId="12" xr:uid="{468B4354-B44B-4925-8104-9CD3144475BD}"/>
    <cellStyle name="Obi?no 3" xfId="13" xr:uid="{843F2D7B-5B1D-4BEA-ACFF-C0826AACB73C}"/>
    <cellStyle name="Obi?no 4" xfId="14" xr:uid="{DE5F3396-37FF-467A-84F4-A77E513C5B3B}"/>
    <cellStyle name="Obi?no_BudUsvo4 2" xfId="15" xr:uid="{52D1D4E9-F9DA-45A4-B1EF-F0C9398AF9F9}"/>
    <cellStyle name="Obično 2" xfId="16" xr:uid="{69AC3A60-4EBE-4CE1-B06C-3E51C2803E58}"/>
    <cellStyle name="Obično_BudUsvo4" xfId="17" xr:uid="{8F4DD346-2D83-4F66-BBF0-4A49B8ADB851}"/>
    <cellStyle name="Obično_BudUsvo4 2" xfId="18" xr:uid="{5F869FB7-3B15-4D4F-A0FA-116D1DD61B11}"/>
    <cellStyle name="Per cent" xfId="19" xr:uid="{EB244642-E6F3-4898-9A3C-866860FD843B}"/>
    <cellStyle name="Postotak 2" xfId="20" xr:uid="{A7EB340C-EBE9-4EC2-90F9-7590A020C643}"/>
    <cellStyle name="Postotak 2 2" xfId="21" xr:uid="{9D92B9F1-3A64-4DDD-9A03-8FF9F71EC4D5}"/>
    <cellStyle name="Postotak 3" xfId="22" xr:uid="{5622D042-9D72-4BE7-9762-C7F8FB178EF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3DEB3D"/>
      <rgbColor rgb="007E0021"/>
      <rgbColor rgb="00008000"/>
      <rgbColor rgb="00000080"/>
      <rgbColor rgb="00548235"/>
      <rgbColor rgb="00B80047"/>
      <rgbColor rgb="00FFFF66"/>
      <rgbColor rgb="00C0C0C0"/>
      <rgbColor rgb="00808080"/>
      <rgbColor rgb="0083CAFF"/>
      <rgbColor rgb="00767171"/>
      <rgbColor rgb="00FFFFCC"/>
      <rgbColor rgb="00CCFFFF"/>
      <rgbColor rgb="00330033"/>
      <rgbColor rgb="00ED7D31"/>
      <rgbColor rgb="000066FE"/>
      <rgbColor rgb="00CCCCCC"/>
      <rgbColor rgb="00000080"/>
      <rgbColor rgb="00FF00FF"/>
      <rgbColor rgb="00CCFF00"/>
      <rgbColor rgb="0099FF33"/>
      <rgbColor rgb="00800080"/>
      <rgbColor rgb="00FF420E"/>
      <rgbColor rgb="00008080"/>
      <rgbColor rgb="000000FF"/>
      <rgbColor rgb="0000CCFF"/>
      <rgbColor rgb="00CCFF66"/>
      <rgbColor rgb="00CCFFCC"/>
      <rgbColor rgb="00FFFF99"/>
      <rgbColor rgb="0099CCFF"/>
      <rgbColor rgb="00FFD966"/>
      <rgbColor rgb="0099FF66"/>
      <rgbColor rgb="00FFCC99"/>
      <rgbColor rgb="004472C4"/>
      <rgbColor rgb="0066CCFF"/>
      <rgbColor rgb="0066CC00"/>
      <rgbColor rgb="00FFD320"/>
      <rgbColor rgb="00FF9900"/>
      <rgbColor rgb="00FF6600"/>
      <rgbColor rgb="00666699"/>
      <rgbColor rgb="00B3B3B3"/>
      <rgbColor rgb="00004586"/>
      <rgbColor rgb="00579D1C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&#381;ET_IZVR&#352;ENJE_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HODI"/>
      <sheetName val="RASHODI"/>
      <sheetName val="PDV i PD"/>
      <sheetName val="PRIHODI PO GODINAMA + mjeseci"/>
      <sheetName val="RASHODI PO GODINAMA"/>
      <sheetName val="DOBIT-DOHODAK"/>
      <sheetName val="DONOS"/>
    </sheetNames>
    <sheetDataSet>
      <sheetData sheetId="0">
        <row r="10">
          <cell r="E10" t="str">
            <v>Porez na dobit po staroj zakonskoj regulativi</v>
          </cell>
          <cell r="F10">
            <v>1000</v>
          </cell>
          <cell r="G10">
            <v>0</v>
          </cell>
        </row>
        <row r="11">
          <cell r="E11" t="str">
            <v>Porez na plate po staroj zakonskoj regulativi</v>
          </cell>
          <cell r="F11">
            <v>1000</v>
          </cell>
          <cell r="G11">
            <v>18.75</v>
          </cell>
        </row>
        <row r="14">
          <cell r="E14" t="str">
            <v>Porez na imovinu</v>
          </cell>
          <cell r="F14">
            <v>900000</v>
          </cell>
          <cell r="G14">
            <v>438542.34</v>
          </cell>
        </row>
        <row r="15">
          <cell r="E15" t="str">
            <v>Porez na promet nepokretnosti</v>
          </cell>
          <cell r="F15">
            <v>2050000</v>
          </cell>
          <cell r="G15">
            <v>934219.11</v>
          </cell>
        </row>
        <row r="18">
          <cell r="E18" t="str">
            <v>Porez na dohodak</v>
          </cell>
          <cell r="F18">
            <v>7200000</v>
          </cell>
          <cell r="G18">
            <v>2981391.2699999996</v>
          </cell>
        </row>
        <row r="21">
          <cell r="E21" t="str">
            <v>Prihodi od indirektnih poreza na ime finansiranja autocesta u Federaciji BiH (dio za općine)</v>
          </cell>
          <cell r="F21">
            <v>230000</v>
          </cell>
          <cell r="G21">
            <v>82155.149999999994</v>
          </cell>
        </row>
        <row r="22">
          <cell r="E22" t="str">
            <v>Prihodi od indirektnih poreza koji pripadaju Direkciji za puteve (dio za općine)</v>
          </cell>
          <cell r="F22">
            <v>760000</v>
          </cell>
          <cell r="G22">
            <v>297854.07</v>
          </cell>
        </row>
        <row r="23">
          <cell r="E23" t="str">
            <v>Porez na dodatu vrijednost</v>
          </cell>
          <cell r="F23">
            <v>8000000</v>
          </cell>
          <cell r="G23">
            <v>2868038.42</v>
          </cell>
        </row>
        <row r="26">
          <cell r="E26" t="str">
            <v>Porezi na promet proizvoda i usluga po staroj zakonskoj regulativi</v>
          </cell>
          <cell r="F26">
            <v>0</v>
          </cell>
          <cell r="G26">
            <v>0</v>
          </cell>
        </row>
        <row r="27">
          <cell r="E27" t="str">
            <v>Poseban porez na platu po staroj zakonskoj regulativi</v>
          </cell>
          <cell r="F27">
            <v>0</v>
          </cell>
          <cell r="G27">
            <v>17.52</v>
          </cell>
        </row>
        <row r="32">
          <cell r="E32" t="str">
            <v>Prihodi od zakupa zemljišta - renta</v>
          </cell>
          <cell r="F32">
            <v>25000</v>
          </cell>
          <cell r="G32">
            <v>9542.69</v>
          </cell>
        </row>
        <row r="33">
          <cell r="E33" t="str">
            <v>Prihodi od iznajmljivanja poslovnih prostora i drugog</v>
          </cell>
          <cell r="F33">
            <v>85000</v>
          </cell>
          <cell r="G33">
            <v>27202.71</v>
          </cell>
        </row>
        <row r="34">
          <cell r="E34" t="str">
            <v>Prihodi od kamata za depozite u banci</v>
          </cell>
          <cell r="F34">
            <v>50000</v>
          </cell>
          <cell r="G34">
            <v>29755.42</v>
          </cell>
        </row>
        <row r="35">
          <cell r="E35" t="str">
            <v>Prihodi od davanja prava na eksploataciju prirodnih resursa, patenata i autorskih prava</v>
          </cell>
          <cell r="F35">
            <v>390000</v>
          </cell>
          <cell r="G35">
            <v>217513.31</v>
          </cell>
        </row>
        <row r="36">
          <cell r="E36" t="str">
            <v>Ostali prihodi od imovine</v>
          </cell>
          <cell r="F36">
            <v>2000</v>
          </cell>
          <cell r="G36">
            <v>509.6</v>
          </cell>
        </row>
        <row r="39">
          <cell r="E39" t="str">
            <v>Općinske administrativne takse</v>
          </cell>
          <cell r="F39">
            <v>400000</v>
          </cell>
          <cell r="G39">
            <v>138809.78999999998</v>
          </cell>
        </row>
        <row r="40">
          <cell r="E40" t="str">
            <v>Taksa za ovjeru dokumenata</v>
          </cell>
          <cell r="F40">
            <v>85000</v>
          </cell>
          <cell r="G40">
            <v>38247</v>
          </cell>
        </row>
        <row r="41">
          <cell r="E41" t="str">
            <v>Taksa za vjenčanja i druge civilne registracije</v>
          </cell>
          <cell r="F41">
            <v>27000</v>
          </cell>
          <cell r="G41">
            <v>9175</v>
          </cell>
        </row>
        <row r="42">
          <cell r="E42" t="str">
            <v>Taksa za priključenje na općinsku vodovodnu, hidrantsku i kanalizacionu mrežu i priključenje na toplovodnu mrežu</v>
          </cell>
          <cell r="F42">
            <v>160000</v>
          </cell>
          <cell r="G42">
            <v>51400</v>
          </cell>
        </row>
        <row r="43">
          <cell r="E43" t="str">
            <v>Općinske komunalne takse - takse na firmu</v>
          </cell>
          <cell r="F43">
            <v>75000</v>
          </cell>
          <cell r="G43">
            <v>20989.9</v>
          </cell>
        </row>
        <row r="44">
          <cell r="E44" t="str">
            <v>Boravišna taksa</v>
          </cell>
          <cell r="F44">
            <v>10000</v>
          </cell>
          <cell r="G44">
            <v>2965.2</v>
          </cell>
        </row>
        <row r="45">
          <cell r="E45" t="str">
            <v>Sredstva Fonda za vatrogastvo - naknade za vatrogastvo</v>
          </cell>
          <cell r="F45">
            <v>230000</v>
          </cell>
          <cell r="G45">
            <v>165193</v>
          </cell>
        </row>
        <row r="46">
          <cell r="E46" t="str">
            <v>Prihodi od naknade za uređenje građevinskog zemljišta</v>
          </cell>
          <cell r="F46">
            <v>630000</v>
          </cell>
          <cell r="G46">
            <v>179128.73</v>
          </cell>
        </row>
        <row r="47">
          <cell r="E47" t="str">
            <v>Prihodi od naknade za korištenje građevinskog zemljišta</v>
          </cell>
          <cell r="F47">
            <v>0</v>
          </cell>
          <cell r="G47">
            <v>0</v>
          </cell>
        </row>
        <row r="48">
          <cell r="E48" t="str">
            <v>Prihodi od komunalne naknade</v>
          </cell>
          <cell r="F48">
            <v>760000</v>
          </cell>
          <cell r="G48">
            <v>56014.5</v>
          </cell>
        </row>
        <row r="49">
          <cell r="E49" t="str">
            <v>Naknada za korištenje šuma</v>
          </cell>
          <cell r="F49">
            <v>20000</v>
          </cell>
          <cell r="G49">
            <v>0</v>
          </cell>
        </row>
        <row r="50">
          <cell r="E50" t="str">
            <v>Naknada za tehnički prijem građevina i legalizaciju</v>
          </cell>
          <cell r="F50">
            <v>90000</v>
          </cell>
          <cell r="G50">
            <v>21755.1</v>
          </cell>
        </row>
        <row r="51">
          <cell r="E51" t="str">
            <v>Naknada za korištenje podataka premjera i katastara</v>
          </cell>
          <cell r="F51">
            <v>22000</v>
          </cell>
          <cell r="G51">
            <v>9424.58</v>
          </cell>
        </row>
        <row r="52">
          <cell r="E52" t="str">
            <v>Naknada za vršenje usluga iz oblasti premjera i katastara</v>
          </cell>
          <cell r="F52">
            <v>260000</v>
          </cell>
          <cell r="G52">
            <v>96650</v>
          </cell>
        </row>
        <row r="53">
          <cell r="E53" t="str">
            <v>Naknade za upotrebu cesta za vozila pravnih lica</v>
          </cell>
          <cell r="F53">
            <v>250000</v>
          </cell>
          <cell r="G53">
            <v>88339.69</v>
          </cell>
        </row>
        <row r="54">
          <cell r="E54" t="str">
            <v>Naknade za upotrebu cesta za vozila građana</v>
          </cell>
          <cell r="F54">
            <v>380000</v>
          </cell>
          <cell r="G54">
            <v>155807.19</v>
          </cell>
        </row>
        <row r="55">
          <cell r="E55" t="str">
            <v>Posebne naknade za zaštitu od prirodnih i drugih nesreća</v>
          </cell>
          <cell r="F55">
            <v>600000</v>
          </cell>
          <cell r="G55">
            <v>240380.16999999998</v>
          </cell>
        </row>
        <row r="56">
          <cell r="E56" t="str">
            <v>Naknade za protivpožarnu zaštitu od osiguravajućih društava</v>
          </cell>
          <cell r="F56">
            <v>3000</v>
          </cell>
          <cell r="G56">
            <v>644.19000000000005</v>
          </cell>
        </row>
        <row r="57">
          <cell r="E57" t="str">
            <v>Općinske administrativne naknade</v>
          </cell>
          <cell r="F57">
            <v>70000</v>
          </cell>
          <cell r="G57">
            <v>32588.53</v>
          </cell>
        </row>
        <row r="58">
          <cell r="E58" t="str">
            <v>Sredstva taksi prijevoznika za održavanje i gradnju taksi stajališta</v>
          </cell>
          <cell r="F58">
            <v>4000</v>
          </cell>
          <cell r="G58">
            <v>3575</v>
          </cell>
        </row>
        <row r="59">
          <cell r="E59" t="str">
            <v>Prihodi od pružanja usluga PVJ</v>
          </cell>
          <cell r="F59">
            <v>55000</v>
          </cell>
          <cell r="G59">
            <v>15428.36</v>
          </cell>
        </row>
        <row r="62">
          <cell r="E62" t="str">
            <v>Novčane kazne po općinskim propisima</v>
          </cell>
          <cell r="F62">
            <v>5000</v>
          </cell>
          <cell r="G62">
            <v>3518.6</v>
          </cell>
        </row>
        <row r="63">
          <cell r="E63" t="str">
            <v>Prihodi raspoređeni od JP RAD Tešanj po osnovu  funkcionisanja parkinga</v>
          </cell>
          <cell r="F63">
            <v>60000</v>
          </cell>
          <cell r="G63">
            <v>45000</v>
          </cell>
        </row>
        <row r="64">
          <cell r="E64" t="str">
            <v>Ostali neporezni prihodi</v>
          </cell>
          <cell r="F64">
            <v>60000</v>
          </cell>
          <cell r="G64">
            <v>22643.19</v>
          </cell>
        </row>
        <row r="68">
          <cell r="E68" t="str">
            <v>Primljeni transferi od inostranih vlada i međunarodnih organizacija</v>
          </cell>
          <cell r="F68">
            <v>20000</v>
          </cell>
          <cell r="G68">
            <v>0</v>
          </cell>
        </row>
        <row r="69">
          <cell r="E69" t="str">
            <v xml:space="preserve">Primljeni grantovi od Kantona - Fond za zaštitu okoliša    </v>
          </cell>
          <cell r="F69">
            <v>550000</v>
          </cell>
          <cell r="G69">
            <v>311553.21999999997</v>
          </cell>
        </row>
        <row r="70">
          <cell r="E70" t="str">
            <v>Primljeni tekući grantovi viših nivoa vlasti i fondova (sredstva za samozapošljavanje, stipendije i druge potrebe boračkih populacija i drugo)</v>
          </cell>
          <cell r="F70">
            <v>1370000</v>
          </cell>
          <cell r="G70">
            <v>485165.84</v>
          </cell>
        </row>
        <row r="74">
          <cell r="E74" t="str">
            <v>Primljeni kapitalni transferi od inostranih vlada i međunarodnih organizacija</v>
          </cell>
          <cell r="F74">
            <v>700000</v>
          </cell>
          <cell r="G74">
            <v>34495.360000000001</v>
          </cell>
        </row>
        <row r="75">
          <cell r="E75" t="str">
            <v>Primljeni kapitalni grantovi viših nivoa vlasti, fondova i drugih izvora</v>
          </cell>
          <cell r="F75">
            <v>2780000</v>
          </cell>
          <cell r="G75">
            <v>1648268.95</v>
          </cell>
        </row>
        <row r="76">
          <cell r="E76" t="str">
            <v>Sredstva Fonda za zaštitu okoliša FBiH za projekt prikupljanja i prečišćavanja otpadnih voda i drugo</v>
          </cell>
          <cell r="F76">
            <v>800000</v>
          </cell>
          <cell r="G76">
            <v>333915.19</v>
          </cell>
        </row>
        <row r="77">
          <cell r="E77" t="str">
            <v>Sredstva vodnih naknada</v>
          </cell>
          <cell r="F77">
            <v>1400000</v>
          </cell>
          <cell r="G77">
            <v>428153.01</v>
          </cell>
        </row>
        <row r="78">
          <cell r="E78" t="str">
            <v>Namjenska sredstva za industrijske zone</v>
          </cell>
          <cell r="F78">
            <v>400000</v>
          </cell>
          <cell r="G78">
            <v>0</v>
          </cell>
        </row>
        <row r="79">
          <cell r="E79" t="str">
            <v>Učešće mjesnih zajednica, građana i pravnih lica u finansiranju projekta</v>
          </cell>
          <cell r="F79">
            <v>150000</v>
          </cell>
          <cell r="G79">
            <v>12245</v>
          </cell>
        </row>
        <row r="80">
          <cell r="E80" t="str">
            <v>Ostali kapitalni primici</v>
          </cell>
          <cell r="F80">
            <v>10000</v>
          </cell>
          <cell r="G80">
            <v>0</v>
          </cell>
        </row>
        <row r="81">
          <cell r="E81" t="str">
            <v>Primici od prodaje građevinskog zemljišta i druge imovine</v>
          </cell>
          <cell r="F81">
            <v>350000</v>
          </cell>
          <cell r="G81">
            <v>10677.6</v>
          </cell>
        </row>
        <row r="85">
          <cell r="E85" t="str">
            <v>Prenesena sredstva iz prethodne godine – neraspoređeni dio</v>
          </cell>
          <cell r="F85">
            <v>576000</v>
          </cell>
          <cell r="G85">
            <v>575462.17000000004</v>
          </cell>
        </row>
        <row r="86">
          <cell r="E86" t="str">
            <v>Prenesena sredstva iz prethodne godine za realizaciju projekata</v>
          </cell>
          <cell r="F86">
            <v>5075000</v>
          </cell>
          <cell r="G86">
            <v>5075671.88</v>
          </cell>
        </row>
        <row r="87">
          <cell r="E87" t="str">
            <v>Prenesena namjenska sredstva Fonda za vatrogastvo i sredstva za zaštitu i spašavanje</v>
          </cell>
          <cell r="F87">
            <v>1211000</v>
          </cell>
          <cell r="G87">
            <v>1211000</v>
          </cell>
        </row>
        <row r="91">
          <cell r="E91" t="str">
            <v xml:space="preserve">Kredit za “Projekt prikupljanja, odvodnje i prečišćavanja otpadnih voda na području općine Tešanj” iz sredstava     EIB-a, po Ugovoru sa Ministarstvom finansija FBiH </v>
          </cell>
          <cell r="F91">
            <v>300000</v>
          </cell>
          <cell r="G91">
            <v>98811.53</v>
          </cell>
        </row>
      </sheetData>
      <sheetData sheetId="1">
        <row r="9">
          <cell r="F9" t="str">
            <v>Bruto plate i naknade plata Organa uprave</v>
          </cell>
          <cell r="G9">
            <v>3800000</v>
          </cell>
          <cell r="H9">
            <v>1196126.7</v>
          </cell>
        </row>
        <row r="10">
          <cell r="F10" t="str">
            <v>Naknade troškova zaposlenih - prijevoz radnika</v>
          </cell>
          <cell r="G10">
            <v>75000</v>
          </cell>
          <cell r="H10">
            <v>16360.03</v>
          </cell>
        </row>
        <row r="11">
          <cell r="F11" t="str">
            <v>Naknade troškova zaposlenih - topli obrok</v>
          </cell>
          <cell r="G11">
            <v>370000</v>
          </cell>
          <cell r="H11">
            <v>103495.89</v>
          </cell>
        </row>
        <row r="12">
          <cell r="F12" t="str">
            <v>Naknade troškova zaposlenih - regres</v>
          </cell>
          <cell r="G12">
            <v>85000</v>
          </cell>
          <cell r="H12">
            <v>72615</v>
          </cell>
        </row>
        <row r="13">
          <cell r="F13" t="str">
            <v>Ostale naknade troškova zaposlenih (otpremnine, naknade za liječenje, smrtne slučajeve, jednokratne pomoći i dr.)</v>
          </cell>
          <cell r="G13">
            <v>80000</v>
          </cell>
          <cell r="H13">
            <v>79607.509999999995</v>
          </cell>
        </row>
        <row r="14">
          <cell r="F14" t="str">
            <v>Nagrade zaposlenim za postignute rezultate rada</v>
          </cell>
          <cell r="G14">
            <v>50000</v>
          </cell>
          <cell r="H14">
            <v>17028.04</v>
          </cell>
        </row>
        <row r="15">
          <cell r="F15" t="str">
            <v>Doprinosi poslodavca na plate i naknade Organa uprave</v>
          </cell>
          <cell r="G15">
            <v>210000</v>
          </cell>
          <cell r="H15">
            <v>66660.42</v>
          </cell>
        </row>
        <row r="20">
          <cell r="F20" t="str">
            <v>Troškovi službenih putovanja u zemlji i inostranstvu</v>
          </cell>
          <cell r="G20">
            <v>13000</v>
          </cell>
          <cell r="H20">
            <v>3477.8</v>
          </cell>
        </row>
        <row r="21">
          <cell r="F21" t="str">
            <v xml:space="preserve">Izdaci za električnu energiju i grijanje                          </v>
          </cell>
          <cell r="G21">
            <v>296000</v>
          </cell>
          <cell r="H21">
            <v>122883.61</v>
          </cell>
        </row>
        <row r="22">
          <cell r="F22" t="str">
            <v>Izdaci telefonskih, komunikacijskih i poštanskih usluga</v>
          </cell>
          <cell r="G22">
            <v>130000</v>
          </cell>
          <cell r="H22">
            <v>32319.34</v>
          </cell>
        </row>
        <row r="23">
          <cell r="F23" t="str">
            <v>Izdaci za vodu, odvoz smeća i kanalizaciju Organa uprave</v>
          </cell>
          <cell r="G23">
            <v>19000</v>
          </cell>
          <cell r="H23">
            <v>3905.3599999999997</v>
          </cell>
        </row>
        <row r="24">
          <cell r="F24" t="str">
            <v>Kancelarijski i ostali materijal</v>
          </cell>
          <cell r="G24">
            <v>95000</v>
          </cell>
          <cell r="H24">
            <v>34273.519999999997</v>
          </cell>
        </row>
        <row r="25">
          <cell r="F25" t="str">
            <v>Izdaci za usluge prijevoza, goriva i registracije motornih vozila</v>
          </cell>
          <cell r="G25">
            <v>46000</v>
          </cell>
          <cell r="H25">
            <v>14602.74</v>
          </cell>
        </row>
        <row r="26">
          <cell r="F26" t="str">
            <v>Unajmljivanje imovine i opreme</v>
          </cell>
          <cell r="G26">
            <v>21000</v>
          </cell>
          <cell r="H26">
            <v>6105.63</v>
          </cell>
        </row>
        <row r="27">
          <cell r="F27" t="str">
            <v>Materijal i usluge za tekuće održavanje zgrada</v>
          </cell>
          <cell r="G27">
            <v>20000</v>
          </cell>
          <cell r="H27">
            <v>5419.8</v>
          </cell>
        </row>
        <row r="28">
          <cell r="F28" t="str">
            <v>Materijal i usluge za održavanje i popravak opreme</v>
          </cell>
          <cell r="G28">
            <v>18000</v>
          </cell>
          <cell r="H28">
            <v>2564.9299999999998</v>
          </cell>
        </row>
        <row r="29">
          <cell r="F29" t="str">
            <v>Materijal i usluge za održavanje i popravak vozila</v>
          </cell>
          <cell r="G29">
            <v>35000</v>
          </cell>
          <cell r="H29">
            <v>3529.3100000000004</v>
          </cell>
        </row>
        <row r="30">
          <cell r="F30" t="str">
            <v>Troškovi osiguranja i bankarske usluge</v>
          </cell>
          <cell r="G30">
            <v>28000</v>
          </cell>
          <cell r="H30">
            <v>5987.1100000000006</v>
          </cell>
        </row>
        <row r="31">
          <cell r="F31" t="str">
            <v>Reprezentacija</v>
          </cell>
          <cell r="G31">
            <v>32000</v>
          </cell>
          <cell r="H31">
            <v>16700.27</v>
          </cell>
        </row>
        <row r="32">
          <cell r="F32" t="str">
            <v>Promotivno-reklamni materijal Općine, promocija turističkih potencijala i drugih vrijednosti lokalne zajednice</v>
          </cell>
          <cell r="G32">
            <v>29000</v>
          </cell>
          <cell r="H32">
            <v>4514.5</v>
          </cell>
        </row>
        <row r="33">
          <cell r="F33" t="str">
            <v>Izdaci za javno informisanje, štampanje i medije (službena glasila, časopisi i dr. literatura, izrada biltena, usluge štampanja, internet stranica i drugo)</v>
          </cell>
          <cell r="G33">
            <v>61000</v>
          </cell>
          <cell r="H33">
            <v>8915.5499999999993</v>
          </cell>
        </row>
        <row r="34">
          <cell r="F34" t="str">
            <v>Oglašavanje putem medija (informisanje javnosti o radu Vijeća, Organa uprave i drugo)</v>
          </cell>
          <cell r="G34">
            <v>60000</v>
          </cell>
          <cell r="H34">
            <v>22252</v>
          </cell>
        </row>
        <row r="35">
          <cell r="F35" t="str">
            <v>Oglašavanje po Zakonu o javnim nabavkama</v>
          </cell>
          <cell r="G35">
            <v>18000</v>
          </cell>
          <cell r="H35">
            <v>5211</v>
          </cell>
        </row>
        <row r="36">
          <cell r="F36" t="str">
            <v>Troškovi stručnog usavršavanja i obuke</v>
          </cell>
          <cell r="G36">
            <v>12000</v>
          </cell>
          <cell r="H36">
            <v>4150.5</v>
          </cell>
        </row>
        <row r="37">
          <cell r="F37" t="str">
            <v>Kompjuterske usluge (održavanje baza podataka, aplikacije, obuka i drugo)</v>
          </cell>
          <cell r="G37">
            <v>30000</v>
          </cell>
          <cell r="H37">
            <v>9174.27</v>
          </cell>
        </row>
        <row r="38">
          <cell r="F38" t="str">
            <v>Ugovori o djelu (neto iznos)</v>
          </cell>
          <cell r="G38">
            <v>55000</v>
          </cell>
          <cell r="H38">
            <v>24735</v>
          </cell>
        </row>
        <row r="39">
          <cell r="F39" t="str">
            <v>Naknade za angažman biračkih odbora i drugo (neto iznos)</v>
          </cell>
          <cell r="G39">
            <v>37000</v>
          </cell>
          <cell r="H39">
            <v>0</v>
          </cell>
        </row>
        <row r="40">
          <cell r="F40" t="str">
            <v>Izdaci za volonterski rad po osnovu ugovora</v>
          </cell>
          <cell r="G40">
            <v>40000</v>
          </cell>
          <cell r="H40">
            <v>16306.04</v>
          </cell>
        </row>
        <row r="41">
          <cell r="F41" t="str">
            <v>Rad općinskih komisija (neto iznos)</v>
          </cell>
          <cell r="G41">
            <v>160000</v>
          </cell>
          <cell r="H41">
            <v>46949.95</v>
          </cell>
        </row>
        <row r="42">
          <cell r="F42" t="str">
            <v>Naknade vijećnicima (neto iznos)</v>
          </cell>
          <cell r="G42">
            <v>278000</v>
          </cell>
          <cell r="H42">
            <v>85119.3</v>
          </cell>
        </row>
        <row r="43">
          <cell r="F43" t="str">
            <v>Naknade Općinskoj izbornoj komisiji (neto iznos)</v>
          </cell>
          <cell r="G43">
            <v>53000</v>
          </cell>
          <cell r="H43">
            <v>10296.65</v>
          </cell>
        </row>
        <row r="44">
          <cell r="F44" t="str">
            <v>Porez i doprinosi po ugovorima o djelu i ostalim angažmanima fizičkih lica</v>
          </cell>
          <cell r="G44">
            <v>115000</v>
          </cell>
          <cell r="H44">
            <v>43448.39</v>
          </cell>
        </row>
        <row r="45">
          <cell r="F45" t="str">
            <v>Usluge vještačenja i drugi troškovi vođenja postupaka i prinudna izvršenja</v>
          </cell>
          <cell r="G45">
            <v>40000</v>
          </cell>
          <cell r="H45">
            <v>8269.1</v>
          </cell>
        </row>
        <row r="46">
          <cell r="F46" t="str">
            <v>Troškovi certificiranja i održavanja certifikata organa uprave</v>
          </cell>
          <cell r="G46">
            <v>12000</v>
          </cell>
          <cell r="H46">
            <v>3091.4</v>
          </cell>
        </row>
        <row r="47">
          <cell r="F47" t="str">
            <v>Ostale ugovorene i nespomenute usluge (osiguranje objekata, skeniranje katastarske dokumentacije, takse, naknade i drugo)</v>
          </cell>
          <cell r="G47">
            <v>69000</v>
          </cell>
          <cell r="H47">
            <v>28029.37</v>
          </cell>
        </row>
        <row r="49">
          <cell r="F49" t="str">
            <v>Program zaštite od prirodnih nesreća (obuka, rad Štaba CZ, tekuće opremanje i dr.)</v>
          </cell>
          <cell r="G49">
            <v>40000</v>
          </cell>
          <cell r="H49">
            <v>4290</v>
          </cell>
        </row>
        <row r="50">
          <cell r="F50" t="str">
            <v xml:space="preserve">Ostale medicinske usluge - deratizacija, uklanjanje uginulih životinja, uzorkovanje i druge analize </v>
          </cell>
          <cell r="G50">
            <v>37000</v>
          </cell>
          <cell r="H50">
            <v>9663.92</v>
          </cell>
        </row>
        <row r="51">
          <cell r="F51" t="str">
            <v>Ostale komunalne usluge - utrošak električne energije za javnu rasvjetu</v>
          </cell>
          <cell r="G51">
            <v>520000</v>
          </cell>
          <cell r="H51">
            <v>162576</v>
          </cell>
        </row>
        <row r="52">
          <cell r="F52" t="str">
            <v>Ostale komunalne usluge - sanacija javne rasvjete, ukrasne rasvjete i svjetlećih znakova</v>
          </cell>
          <cell r="G52">
            <v>90000</v>
          </cell>
          <cell r="H52">
            <v>12043.5</v>
          </cell>
        </row>
        <row r="53">
          <cell r="F53" t="str">
            <v>Održavanje autobuskih stajališta, dječijih igrališta, oglasnih tabli, zaštitnih ograda i spomen obilježja</v>
          </cell>
          <cell r="G53">
            <v>70000</v>
          </cell>
          <cell r="H53">
            <v>22763.52</v>
          </cell>
        </row>
        <row r="54">
          <cell r="F54" t="str">
            <v>Komunalno uređenje (program komunalne higijene, uređenje javnih površina, ukrašavanje javnih objekata, parkova i ulica za vrijeme praznika, numeracija objekata, uklanjanje divljih deponija i dr.)</v>
          </cell>
          <cell r="G54">
            <v>760000</v>
          </cell>
          <cell r="H54">
            <v>225474.62</v>
          </cell>
        </row>
        <row r="55">
          <cell r="F55" t="str">
            <v>Program uređenja potpornih zidova, novih zelenih površina i cvijetnjaka</v>
          </cell>
          <cell r="G55">
            <v>80000</v>
          </cell>
          <cell r="H55">
            <v>0</v>
          </cell>
        </row>
        <row r="56">
          <cell r="F56" t="str">
            <v>Podrška projektima prema usvojenoj Strategiji razvoja – tekuće aktivnosti i operativni troškovi realizacije</v>
          </cell>
          <cell r="G56">
            <v>50000</v>
          </cell>
          <cell r="H56">
            <v>9436</v>
          </cell>
        </row>
        <row r="57">
          <cell r="F57" t="str">
            <v>Zimsko održavanje puteva prema usvojenom Programu (mreža lokalnih puteva Općine)</v>
          </cell>
          <cell r="G57">
            <v>450000</v>
          </cell>
          <cell r="H57">
            <v>190987.02</v>
          </cell>
        </row>
        <row r="58">
          <cell r="F58" t="str">
            <v>Održavanje i sanacija makadamskih puteva, propusta i priključaka</v>
          </cell>
          <cell r="G58">
            <v>340000</v>
          </cell>
          <cell r="H58">
            <v>35735.949999999997</v>
          </cell>
        </row>
        <row r="59">
          <cell r="F59" t="str">
            <v>Održavanje asfaltnih puteva i ulica (sanacija udarnih rupa, devijacija i drugih oštećenja)</v>
          </cell>
          <cell r="G59">
            <v>1250000</v>
          </cell>
          <cell r="H59">
            <v>28826.12</v>
          </cell>
        </row>
        <row r="60">
          <cell r="F60" t="str">
            <v>Postavljanje i održavanje horizontalne i vertikalne signalizacije</v>
          </cell>
          <cell r="G60">
            <v>122000</v>
          </cell>
          <cell r="H60">
            <v>16404.18</v>
          </cell>
        </row>
        <row r="61">
          <cell r="F61" t="str">
            <v>Uređenje taksi stajališta iz namjenskih sredstava</v>
          </cell>
          <cell r="G61">
            <v>4000</v>
          </cell>
          <cell r="H61">
            <v>0</v>
          </cell>
        </row>
        <row r="62">
          <cell r="F62" t="str">
            <v>Interventne i preventivne mjere - ublažavanje i otklanjanje posljedica prirodne nesreće i sprečavanje nastanka novih šteta</v>
          </cell>
          <cell r="G62">
            <v>380000</v>
          </cell>
          <cell r="H62">
            <v>63569.4</v>
          </cell>
        </row>
        <row r="67">
          <cell r="F67" t="str">
            <v>Grantovi mjesnim zajednicama za redovnu djelatnost i knjigovodstvene usluge</v>
          </cell>
          <cell r="G67">
            <v>480000</v>
          </cell>
          <cell r="H67">
            <v>180550</v>
          </cell>
        </row>
        <row r="68">
          <cell r="F68" t="str">
            <v>Zimsko održavanje puteva prema usvojenom Programu (mreža lokalnih puteva Općine) putem mjesnih zajednica prema pojedinačnim sporazumima</v>
          </cell>
          <cell r="G68">
            <v>345000</v>
          </cell>
          <cell r="H68">
            <v>155350</v>
          </cell>
        </row>
        <row r="69">
          <cell r="F69" t="str">
            <v>Grantovi mjesnim zajednicama za održavanje javne rasvjete sa zamjenom postojećih svjetiljki energetski efikasnijim</v>
          </cell>
          <cell r="G69">
            <v>90000</v>
          </cell>
          <cell r="H69">
            <v>50819</v>
          </cell>
        </row>
        <row r="72">
          <cell r="F72" t="str">
            <v>Grant Centru za socijalni rad Tešanj</v>
          </cell>
          <cell r="G72">
            <v>620000</v>
          </cell>
          <cell r="H72">
            <v>258333.35</v>
          </cell>
        </row>
        <row r="73">
          <cell r="F73" t="str">
            <v>Grant Centru za socijalni rad Tešanj za sufinansiranje rada komisije za utvrđivanje stepena invalidnosti lica sa teritorije općine Tešanj i sredstva putem Organa uprave</v>
          </cell>
          <cell r="G73">
            <v>4000</v>
          </cell>
          <cell r="H73">
            <v>2000</v>
          </cell>
        </row>
        <row r="74">
          <cell r="F74" t="str">
            <v>Grant Centru za socijalni rad Tešanj za nabavku ogrjeva za socijalno ugrožena lica</v>
          </cell>
          <cell r="G74">
            <v>40000</v>
          </cell>
          <cell r="H74">
            <v>0</v>
          </cell>
        </row>
        <row r="75">
          <cell r="F75" t="str">
            <v>Stalne socijalne pomoći Centra za socijalni rad Tešanj</v>
          </cell>
          <cell r="G75">
            <v>85000</v>
          </cell>
          <cell r="H75">
            <v>35416.65</v>
          </cell>
        </row>
        <row r="76">
          <cell r="F76" t="str">
            <v>Prošireni oblik socijalne zaštite - poboljšanje uslova za srednje obrazovanje učenika putem Centra za socijalni rad Tešanj i sufinansiranje prijevoza učenika srerdnjih škola</v>
          </cell>
          <cell r="G76">
            <v>86000</v>
          </cell>
          <cell r="H76">
            <v>86000</v>
          </cell>
        </row>
        <row r="77">
          <cell r="F77" t="str">
            <v>Jednokratne materijalne pomoći putem Centra za socijalni rad Tešanj</v>
          </cell>
          <cell r="G77">
            <v>100000</v>
          </cell>
          <cell r="H77">
            <v>41666.65</v>
          </cell>
        </row>
        <row r="78">
          <cell r="F78" t="str">
            <v>Jednokratne materijalne pomoći putem Centra za socijalni rad Tešanj djeci oboljeloj od specifičnih težih oboljenja (dijabetesmellitus, celijakija, multipla skleroza, cerebralna paraliza)</v>
          </cell>
          <cell r="G78">
            <v>50000</v>
          </cell>
          <cell r="H78">
            <v>45000</v>
          </cell>
        </row>
        <row r="79">
          <cell r="F79" t="str">
            <v xml:space="preserve">Stimulativne demografske mjere porodiljama (III, IV i više djece) </v>
          </cell>
          <cell r="G79">
            <v>57000</v>
          </cell>
          <cell r="H79">
            <v>20000</v>
          </cell>
        </row>
        <row r="80">
          <cell r="F80" t="str">
            <v>Stimulativne demografske mjere - podrška  bračnim parovima za biomedicinski podpomognutu oplodnju</v>
          </cell>
          <cell r="G80">
            <v>25000</v>
          </cell>
          <cell r="H80">
            <v>14000</v>
          </cell>
        </row>
        <row r="81">
          <cell r="F81" t="str">
            <v>Sanacija i adaptacija stambenih prostora socijalno ugroženih lica i boračkih populacija</v>
          </cell>
          <cell r="G81">
            <v>90000</v>
          </cell>
          <cell r="H81">
            <v>23000</v>
          </cell>
        </row>
        <row r="82">
          <cell r="F82" t="str">
            <v>Sredstva za stambeno zbrinjavanje boračkih populacija iz Budžeta ZE-DO kantona</v>
          </cell>
          <cell r="G82">
            <v>70000</v>
          </cell>
          <cell r="H82">
            <v>26125.26</v>
          </cell>
        </row>
        <row r="83">
          <cell r="F83" t="str">
            <v>Sredstva za ostale pomoći boračkih populacija iz Budžeta ZE-DO kantona</v>
          </cell>
          <cell r="G83">
            <v>350000</v>
          </cell>
          <cell r="H83">
            <v>199669.3</v>
          </cell>
        </row>
        <row r="84">
          <cell r="F84" t="str">
            <v>Jednokratne materijalne pomoći putem ORVI Tešanj</v>
          </cell>
          <cell r="G84">
            <v>37000</v>
          </cell>
          <cell r="H84">
            <v>15416.65</v>
          </cell>
        </row>
        <row r="85">
          <cell r="F85" t="str">
            <v>Jednokratne materijalne pomoći putem Organizacije porodice šehida i pog.bor.Tešanj</v>
          </cell>
          <cell r="G85">
            <v>37000</v>
          </cell>
          <cell r="H85">
            <v>15416.65</v>
          </cell>
        </row>
        <row r="86">
          <cell r="F86" t="str">
            <v>Jednokratne materijalne pomoći putem JOB - Unije veterana Tešanj</v>
          </cell>
          <cell r="G86">
            <v>49200</v>
          </cell>
          <cell r="H86">
            <v>20500</v>
          </cell>
        </row>
        <row r="87">
          <cell r="F87" t="str">
            <v>Jednokratne materijalne pomoći Općine putem Udruženja penzionera</v>
          </cell>
          <cell r="G87">
            <v>50000</v>
          </cell>
          <cell r="H87">
            <v>20833.349999999999</v>
          </cell>
        </row>
        <row r="88">
          <cell r="F88" t="str">
            <v>Jednokratne materijalne pomoći Općine putem Udruženje antifašista i boraca NOR-a u Tešnju za članove bez primanja</v>
          </cell>
          <cell r="G88">
            <v>5800</v>
          </cell>
          <cell r="H88">
            <v>2416.65</v>
          </cell>
        </row>
        <row r="89">
          <cell r="F89" t="str">
            <v>Sufinansiranje pravne zaštite boračkih populacija</v>
          </cell>
          <cell r="G89">
            <v>30000</v>
          </cell>
          <cell r="H89">
            <v>0</v>
          </cell>
        </row>
        <row r="90">
          <cell r="F90" t="str">
            <v>Sredstva za dobrovoljne davaoce krvi putem programa Crvenog križa Tešanj</v>
          </cell>
          <cell r="G90">
            <v>27000</v>
          </cell>
          <cell r="H90">
            <v>11250</v>
          </cell>
        </row>
        <row r="91">
          <cell r="F91" t="str">
            <v>Sufinansiranje projekta njega i pomoć u kući i starenje i zdravlje</v>
          </cell>
          <cell r="G91">
            <v>30000</v>
          </cell>
          <cell r="H91">
            <v>6666.66</v>
          </cell>
        </row>
        <row r="92">
          <cell r="F92" t="str">
            <v>Sredstva za dnevne aktivnosti pacijenata u Centru za mentalno zdravlje Doma zdravlja</v>
          </cell>
          <cell r="G92">
            <v>5000</v>
          </cell>
          <cell r="H92">
            <v>2083.35</v>
          </cell>
        </row>
        <row r="93">
          <cell r="F93" t="str">
            <v>Jednokratne  materijalne pomoći putem organa uprave</v>
          </cell>
          <cell r="G93">
            <v>130000</v>
          </cell>
          <cell r="H93">
            <v>57430</v>
          </cell>
        </row>
        <row r="94">
          <cell r="F94" t="str">
            <v>Sredstva za podjelu robnih paketa najugroženijim licima</v>
          </cell>
          <cell r="G94">
            <v>5000</v>
          </cell>
          <cell r="H94">
            <v>325</v>
          </cell>
        </row>
        <row r="95">
          <cell r="F95" t="str">
            <v>Grant za dnevni boravak djece sa poteškoćama u razvoju općine Tešanj</v>
          </cell>
          <cell r="G95">
            <v>50000</v>
          </cell>
          <cell r="H95">
            <v>16666.64</v>
          </cell>
        </row>
        <row r="96">
          <cell r="F96" t="str">
            <v>Subvencioniranje grijanja i komunalnih usluga i drugih potreba za penzionere i socijalno ugrožena lica</v>
          </cell>
          <cell r="G96">
            <v>40000</v>
          </cell>
          <cell r="H96">
            <v>18573.28</v>
          </cell>
        </row>
        <row r="97">
          <cell r="F97" t="str">
            <v>Sredstava za pomoć povratku raseljenih i izbjeglih lica i održavanje objekata kolektivnog smještaja</v>
          </cell>
          <cell r="G97">
            <v>65000</v>
          </cell>
          <cell r="H97">
            <v>38186.68</v>
          </cell>
        </row>
        <row r="98">
          <cell r="F98" t="str">
            <v>Sredstva za privremeno angažovanje nezaposlenih lica</v>
          </cell>
          <cell r="G98">
            <v>30000</v>
          </cell>
          <cell r="H98">
            <v>4430</v>
          </cell>
        </row>
        <row r="101">
          <cell r="F101" t="str">
            <v>Grantovi za projekte mladih i za mlade i podrška projektu Omladinska banka</v>
          </cell>
          <cell r="G101">
            <v>100000</v>
          </cell>
          <cell r="H101">
            <v>45794</v>
          </cell>
        </row>
        <row r="102">
          <cell r="F102" t="str">
            <v>Stambeno zbrinjavanje mladih</v>
          </cell>
          <cell r="G102">
            <v>100000</v>
          </cell>
          <cell r="H102">
            <v>0</v>
          </cell>
        </row>
        <row r="103">
          <cell r="F103" t="str">
            <v>Grant za predškolski odgoj</v>
          </cell>
          <cell r="G103">
            <v>100000</v>
          </cell>
          <cell r="H103">
            <v>0</v>
          </cell>
        </row>
        <row r="104">
          <cell r="F104" t="str">
            <v>Grantovi osnovnim školama</v>
          </cell>
          <cell r="G104">
            <v>39000</v>
          </cell>
          <cell r="H104">
            <v>8483</v>
          </cell>
        </row>
        <row r="105">
          <cell r="F105" t="str">
            <v>Nabavka školskog pribora i udžbenika za učenike prvih razreda osnovnih škola Tešnja</v>
          </cell>
          <cell r="G105">
            <v>40000</v>
          </cell>
          <cell r="H105">
            <v>0</v>
          </cell>
        </row>
        <row r="106">
          <cell r="F106" t="str">
            <v>Grant za posjetu završnih razreda osnovnih škola Srebrenici</v>
          </cell>
          <cell r="G106">
            <v>28000</v>
          </cell>
          <cell r="H106">
            <v>0</v>
          </cell>
        </row>
        <row r="107">
          <cell r="F107" t="str">
            <v>Grantovi srednjim školama</v>
          </cell>
          <cell r="G107">
            <v>29000</v>
          </cell>
          <cell r="H107">
            <v>4274.8599999999997</v>
          </cell>
        </row>
        <row r="108">
          <cell r="F108" t="str">
            <v xml:space="preserve">Program stipendiranja - Sredstva za stipendije Ministarstva obrazovanja i finansijska podrška školovanju iz budžeta Općine </v>
          </cell>
          <cell r="G108">
            <v>350000</v>
          </cell>
          <cell r="H108">
            <v>0</v>
          </cell>
        </row>
        <row r="109">
          <cell r="F109" t="str">
            <v>Sredstva za stipendije studentima boračkih populacija iz Budžeta ZE-DO kantona</v>
          </cell>
          <cell r="G109">
            <v>230000</v>
          </cell>
          <cell r="H109">
            <v>44050</v>
          </cell>
        </row>
        <row r="110">
          <cell r="F110" t="str">
            <v>Grant za postdiplomske studije i posebna dostignuća u obrzovanju, nauci i drugom</v>
          </cell>
          <cell r="G110">
            <v>15000</v>
          </cell>
          <cell r="H110">
            <v>4950</v>
          </cell>
        </row>
        <row r="111">
          <cell r="F111" t="str">
            <v>Grant za izdavaštvo i podršku izdavaštvu</v>
          </cell>
          <cell r="G111">
            <v>10000</v>
          </cell>
          <cell r="H111">
            <v>4000</v>
          </cell>
        </row>
        <row r="112">
          <cell r="F112" t="str">
            <v>Grant za angažovanje volontera u općinskim ustanovama i javnim preduzećima</v>
          </cell>
          <cell r="G112">
            <v>15000</v>
          </cell>
          <cell r="H112">
            <v>0</v>
          </cell>
        </row>
        <row r="113">
          <cell r="F113" t="str">
            <v>Grant Centru za kulturu i obrazovanje Tešanj (redovna djelatnost i održavanje zgrade)</v>
          </cell>
          <cell r="G113">
            <v>240000</v>
          </cell>
          <cell r="H113">
            <v>100000</v>
          </cell>
        </row>
        <row r="114">
          <cell r="F114" t="str">
            <v>Grant Muzeju Tešanj</v>
          </cell>
          <cell r="G114">
            <v>59000</v>
          </cell>
          <cell r="H114">
            <v>29500</v>
          </cell>
        </row>
        <row r="115">
          <cell r="F115" t="str">
            <v>Grant Općoj biblioteci Tešanj</v>
          </cell>
          <cell r="G115">
            <v>60000</v>
          </cell>
          <cell r="H115">
            <v>30000</v>
          </cell>
        </row>
        <row r="116">
          <cell r="F116" t="str">
            <v>Grantovi za promociju i unapređenje turističkih potencijala Općine i unapređenje kulturno-umjetničkih i drugih sadržaja na prostoru Tešnja</v>
          </cell>
          <cell r="G116">
            <v>100000</v>
          </cell>
          <cell r="H116">
            <v>0</v>
          </cell>
        </row>
        <row r="117">
          <cell r="F117" t="str">
            <v>Grantovi ostalim organizacijama u oblasti kulture</v>
          </cell>
          <cell r="G117">
            <v>55000</v>
          </cell>
          <cell r="H117">
            <v>0</v>
          </cell>
        </row>
        <row r="118">
          <cell r="F118" t="str">
            <v>Grant za Akademiju nauka i umjetnosti BiH</v>
          </cell>
          <cell r="G118">
            <v>10000</v>
          </cell>
          <cell r="H118">
            <v>0</v>
          </cell>
        </row>
        <row r="119">
          <cell r="F119" t="str">
            <v>Grant za Memorijalni centar Srebrenica</v>
          </cell>
          <cell r="G119">
            <v>13000</v>
          </cell>
          <cell r="H119">
            <v>0</v>
          </cell>
        </row>
        <row r="120">
          <cell r="F120" t="str">
            <v>Podrška projektu UG Emaus - Centar za smještaj starih lica u Potočarima, opština Srebrenica</v>
          </cell>
          <cell r="G120">
            <v>10000</v>
          </cell>
          <cell r="H120">
            <v>0</v>
          </cell>
        </row>
        <row r="121">
          <cell r="F121" t="str">
            <v>Grant za podršku udruženju Srce za djecu oboljelu od raka</v>
          </cell>
          <cell r="G121">
            <v>10000</v>
          </cell>
          <cell r="H121">
            <v>1105</v>
          </cell>
        </row>
        <row r="122">
          <cell r="F122" t="str">
            <v xml:space="preserve">Grant za uređenje i održavanje obilježja poginulih boraca i šehida (nišani, nadgrobni spomenici i drugo) </v>
          </cell>
          <cell r="G122">
            <v>30000</v>
          </cell>
          <cell r="H122">
            <v>8407.5</v>
          </cell>
        </row>
        <row r="123">
          <cell r="F123" t="str">
            <v>Grantovi za obilježavanje praznika, jubileja, značajnih datuma Općine, kulturne i vjerske manifestacije i slično sa Programom obilježavanja tekovina odbrane 1992-95. i 1941-45. godine</v>
          </cell>
          <cell r="G123">
            <v>155000</v>
          </cell>
          <cell r="H123">
            <v>54747.87</v>
          </cell>
        </row>
        <row r="126">
          <cell r="F126" t="str">
            <v>Grantovi za rad sportskih klubova i društava i ljekarski pregled sportista</v>
          </cell>
          <cell r="G126">
            <v>630000</v>
          </cell>
          <cell r="H126">
            <v>280427.71999999997</v>
          </cell>
        </row>
        <row r="127">
          <cell r="F127" t="str">
            <v>Grantovi klubovima i sportistima za izuzetne sportske rezultate</v>
          </cell>
          <cell r="G127">
            <v>13000</v>
          </cell>
          <cell r="H127">
            <v>5000</v>
          </cell>
        </row>
        <row r="128">
          <cell r="F128" t="str">
            <v>Grant za Sportski savez Općine Tešanj</v>
          </cell>
          <cell r="G128">
            <v>10000</v>
          </cell>
          <cell r="H128">
            <v>0</v>
          </cell>
        </row>
        <row r="129">
          <cell r="F129" t="str">
            <v>Grant za Sportsko-rekreacioni centar za klizalište i škola klizanja (najam)</v>
          </cell>
          <cell r="G129">
            <v>40000</v>
          </cell>
          <cell r="H129">
            <v>0</v>
          </cell>
        </row>
        <row r="130">
          <cell r="F130" t="str">
            <v>Grant za Sportsko-rekreacioni centar za razvoj sporta, održavanje sportske infrastrukture, dječijih igrališta i poligona</v>
          </cell>
          <cell r="G130">
            <v>240000</v>
          </cell>
          <cell r="H130">
            <v>80000</v>
          </cell>
        </row>
        <row r="131">
          <cell r="F131" t="str">
            <v>Grantovi za razvoj sportske infrastrukture koja je na brizi sportskih kolektiva</v>
          </cell>
          <cell r="G131">
            <v>50000</v>
          </cell>
          <cell r="H131">
            <v>24000</v>
          </cell>
        </row>
        <row r="134">
          <cell r="F134" t="str">
            <v>Grantovi za rad udruženja od posebnog značaja za općinu Tešanj</v>
          </cell>
          <cell r="G134">
            <v>132000</v>
          </cell>
          <cell r="H134">
            <v>47000</v>
          </cell>
        </row>
        <row r="135">
          <cell r="F135" t="str">
            <v>Grantovi ostalim udruženjima građana za realizaciju projekata</v>
          </cell>
          <cell r="G135">
            <v>90000</v>
          </cell>
          <cell r="H135">
            <v>20200</v>
          </cell>
        </row>
        <row r="138">
          <cell r="F138" t="str">
            <v>Grantovi za razvoj poljoprivrede</v>
          </cell>
          <cell r="G138">
            <v>400000</v>
          </cell>
          <cell r="H138">
            <v>0</v>
          </cell>
        </row>
        <row r="139">
          <cell r="F139" t="str">
            <v>Podrška drugim projektima iz oblasti poljoprivrede</v>
          </cell>
          <cell r="G139">
            <v>50000</v>
          </cell>
          <cell r="H139">
            <v>24128.09</v>
          </cell>
        </row>
        <row r="140">
          <cell r="F140" t="str">
            <v>Podrška razvoju start up ideja mladih</v>
          </cell>
          <cell r="G140">
            <v>80000</v>
          </cell>
          <cell r="H140">
            <v>0</v>
          </cell>
        </row>
        <row r="141">
          <cell r="F141" t="str">
            <v>Sredstva podrške za zapošljavanje i samozapošljavanje  boračkih populacija iz Budžeta ZE-DO kantona</v>
          </cell>
          <cell r="G141">
            <v>300000</v>
          </cell>
          <cell r="H141">
            <v>100750</v>
          </cell>
        </row>
        <row r="142">
          <cell r="F142" t="str">
            <v>Grant sredstva za ublažavanje i otklanjanje posljedica prirodnih nesreća (namjenska i dodatna sredstva budžeta)</v>
          </cell>
          <cell r="G142">
            <v>80000</v>
          </cell>
          <cell r="H142">
            <v>0</v>
          </cell>
        </row>
        <row r="143">
          <cell r="F143" t="str">
            <v>Grant sredstva za jedinice zaštite i spašavanja iz sredstava Fonda za vatrogastvo (DVD i drugi)</v>
          </cell>
          <cell r="G143">
            <v>10000</v>
          </cell>
          <cell r="H143">
            <v>1105</v>
          </cell>
        </row>
        <row r="144">
          <cell r="F144" t="str">
            <v>Podrška sajamskim aktivnostima (Sajam privrede u Tešnju, sajam pčelarstva i drugo)</v>
          </cell>
          <cell r="G144">
            <v>100000</v>
          </cell>
          <cell r="H144">
            <v>0</v>
          </cell>
        </row>
        <row r="145">
          <cell r="F145" t="str">
            <v>Grant Agenciji za razvoj za bruto plate i naknade</v>
          </cell>
          <cell r="G145">
            <v>105000</v>
          </cell>
          <cell r="H145">
            <v>43750</v>
          </cell>
        </row>
        <row r="146">
          <cell r="F146" t="str">
            <v>Grant Agenciji za razvoj za materijalne troškove</v>
          </cell>
          <cell r="G146">
            <v>43000</v>
          </cell>
          <cell r="H146">
            <v>17916.650000000001</v>
          </cell>
        </row>
        <row r="147">
          <cell r="F147" t="str">
            <v>Grant Agenciji za razvoj za podršku projektima</v>
          </cell>
          <cell r="G147">
            <v>66000</v>
          </cell>
          <cell r="H147">
            <v>65689.77</v>
          </cell>
        </row>
        <row r="148">
          <cell r="F148" t="str">
            <v>Finansiranje Saveza općina i gradova FBiH</v>
          </cell>
          <cell r="G148">
            <v>15000</v>
          </cell>
          <cell r="H148">
            <v>4800</v>
          </cell>
        </row>
        <row r="149">
          <cell r="F149" t="str">
            <v>Grantovi za komunalne potrebe (uređenje fasada, zbrinjavanje pasa lutalica i drugo)</v>
          </cell>
          <cell r="G149">
            <v>250000</v>
          </cell>
          <cell r="H149">
            <v>48153</v>
          </cell>
        </row>
        <row r="150">
          <cell r="F150" t="str">
            <v>Subvencioniranje usluga u javnom prijevozu</v>
          </cell>
          <cell r="G150">
            <v>70000</v>
          </cell>
          <cell r="H150">
            <v>0</v>
          </cell>
        </row>
        <row r="151">
          <cell r="F151" t="str">
            <v>Grantovi za podršku projektima prema usvojenoj Strategiji razvoja i akcionim planovima (džender akcioni plan, SECAP i drugi)</v>
          </cell>
          <cell r="G151">
            <v>150000</v>
          </cell>
          <cell r="H151">
            <v>68608.88</v>
          </cell>
        </row>
        <row r="152">
          <cell r="F152" t="str">
            <v>Grantovi klubovima vijećnika OV-a</v>
          </cell>
          <cell r="G152">
            <v>105000</v>
          </cell>
          <cell r="H152">
            <v>43750</v>
          </cell>
        </row>
        <row r="153">
          <cell r="F153" t="str">
            <v>Povrat poreza, izvršenja po presudama, prinudna izvršenja i sporazumna rješenja i otpis</v>
          </cell>
          <cell r="G153">
            <v>330000</v>
          </cell>
          <cell r="H153">
            <v>44151.67</v>
          </cell>
        </row>
        <row r="156">
          <cell r="F156" t="str">
            <v>Kamate po osnovu kreditnog zaduženja</v>
          </cell>
          <cell r="G156">
            <v>160000</v>
          </cell>
          <cell r="H156">
            <v>0</v>
          </cell>
        </row>
        <row r="157">
          <cell r="F157" t="str">
            <v>Operativna budžetska rezerva</v>
          </cell>
          <cell r="G157">
            <v>200000</v>
          </cell>
          <cell r="H157">
            <v>10800</v>
          </cell>
        </row>
        <row r="162">
          <cell r="F162" t="str">
            <v>Projekat prikupljanja, odvodnje i prečišćavanja otpadnih voda na području općine Tešanj</v>
          </cell>
          <cell r="G162">
            <v>1700000</v>
          </cell>
          <cell r="H162">
            <v>116673.36</v>
          </cell>
        </row>
        <row r="163">
          <cell r="F163" t="str">
            <v>Izgradnja prečistača procjednih voda na deponiji komunalnog otpada Bukva</v>
          </cell>
          <cell r="G163">
            <v>250000</v>
          </cell>
          <cell r="H163">
            <v>0</v>
          </cell>
        </row>
        <row r="164">
          <cell r="F164" t="str">
            <v>Podrška projektima Evropske komisije i drugih institucija - općinsko učešće i drugo</v>
          </cell>
          <cell r="G164">
            <v>375000</v>
          </cell>
          <cell r="H164">
            <v>6000</v>
          </cell>
        </row>
        <row r="165">
          <cell r="F165" t="str">
            <v>Podrška projektima i utrošak sredstava kapitalnih grantova viših nivoa vlasti i drugih izvora</v>
          </cell>
          <cell r="G165">
            <v>640000</v>
          </cell>
          <cell r="H165">
            <v>216694.2</v>
          </cell>
        </row>
        <row r="166">
          <cell r="F166" t="str">
            <v>Sufinansiranje projekata putne infrastrukture odobrenih po javnim pozivima ZE-DO kantona i Federacije BiH</v>
          </cell>
          <cell r="G166">
            <v>590000</v>
          </cell>
          <cell r="H166">
            <v>0</v>
          </cell>
        </row>
        <row r="167">
          <cell r="F167" t="str">
            <v>Podrška projektima proizašlim iz realizacije projekta izgradnje autoputa na koridoru Vc</v>
          </cell>
          <cell r="G167">
            <v>580000</v>
          </cell>
          <cell r="H167">
            <v>27883.83</v>
          </cell>
        </row>
        <row r="168">
          <cell r="F168" t="str">
            <v>Sufinansiranje mjera energetske efikasnosti</v>
          </cell>
          <cell r="G168">
            <v>200000</v>
          </cell>
          <cell r="H168">
            <v>0</v>
          </cell>
        </row>
        <row r="169">
          <cell r="F169" t="str">
            <v>Podrška Općine projektima organizacija i institucija van teritorije općine Tešanj</v>
          </cell>
          <cell r="G169">
            <v>30000</v>
          </cell>
          <cell r="H169">
            <v>5300</v>
          </cell>
        </row>
        <row r="170">
          <cell r="F170" t="str">
            <v>Rekonstrukcija raskrsnice Jelah</v>
          </cell>
          <cell r="G170">
            <v>200000</v>
          </cell>
          <cell r="H170">
            <v>0</v>
          </cell>
        </row>
        <row r="171">
          <cell r="F171" t="str">
            <v>Uređenje lokaliteta sportske dvorane Jelah i nabavka opreme</v>
          </cell>
          <cell r="G171">
            <v>266000</v>
          </cell>
          <cell r="H171">
            <v>44343</v>
          </cell>
        </row>
        <row r="172">
          <cell r="F172" t="str">
            <v>Utrošak sredstava od koncesija i naknade za korištenje šuma</v>
          </cell>
          <cell r="G172">
            <v>410000</v>
          </cell>
          <cell r="H172">
            <v>0</v>
          </cell>
        </row>
        <row r="173">
          <cell r="F173" t="str">
            <v>Opremanje civilne zaštite, jedinica i službi iz sredstava posebne naknade</v>
          </cell>
          <cell r="G173">
            <v>1110000</v>
          </cell>
          <cell r="H173">
            <v>0</v>
          </cell>
        </row>
        <row r="174">
          <cell r="F174" t="str">
            <v>Opremanje vatrogasne jedinice iz sredstava Fonda za vatrogastvo i budžeta</v>
          </cell>
          <cell r="G174">
            <v>410000</v>
          </cell>
          <cell r="H174">
            <v>1950</v>
          </cell>
        </row>
        <row r="175">
          <cell r="F175" t="str">
            <v>Sredstva za uređenje Starog grada – Gradine Tešanj i očuvanje pisane i materijalne baštine</v>
          </cell>
          <cell r="G175">
            <v>180000</v>
          </cell>
          <cell r="H175">
            <v>40312.35</v>
          </cell>
        </row>
        <row r="176">
          <cell r="F176" t="str">
            <v>Uređenje industrijskih zona i poslovne infrastrukture</v>
          </cell>
          <cell r="G176">
            <v>600000</v>
          </cell>
          <cell r="H176">
            <v>0</v>
          </cell>
        </row>
        <row r="179">
          <cell r="F179" t="str">
            <v>Realizacija ranije ugovorenih i prenesenih projekata iz prethodnih godina</v>
          </cell>
          <cell r="G179">
            <v>0</v>
          </cell>
          <cell r="H179">
            <v>1</v>
          </cell>
        </row>
        <row r="180">
          <cell r="F180" t="str">
            <v>Uređenje centralnog spomen obilježja u Tešnju i obilježja na drugim lokalitetima</v>
          </cell>
          <cell r="G180">
            <v>50000</v>
          </cell>
          <cell r="H180">
            <v>6600</v>
          </cell>
        </row>
        <row r="181">
          <cell r="F181" t="str">
            <v>Revitalizacija rijeke Usore sa izradom riječnih pragova</v>
          </cell>
          <cell r="G181">
            <v>200000</v>
          </cell>
          <cell r="H181">
            <v>4000</v>
          </cell>
        </row>
        <row r="182">
          <cell r="F182" t="str">
            <v>Uređenje izletišta Kiseljak</v>
          </cell>
          <cell r="G182">
            <v>100000</v>
          </cell>
          <cell r="H182">
            <v>0</v>
          </cell>
        </row>
        <row r="183">
          <cell r="F183" t="str">
            <v>Uređenje i izgradnja odbojnih i zaštitnih ograda, trotoara, pješačkih i biciklističkih staza, autobuskih stajališta i javnih satova</v>
          </cell>
          <cell r="G183">
            <v>682000</v>
          </cell>
          <cell r="H183">
            <v>137928.14000000001</v>
          </cell>
        </row>
        <row r="184">
          <cell r="F184" t="str">
            <v>Rekonstrukcija trotoara Kružni tok Tešanj - Bukva sa rekonstrukcijom kružnog toka</v>
          </cell>
          <cell r="G184">
            <v>380000</v>
          </cell>
          <cell r="H184">
            <v>32719.05</v>
          </cell>
        </row>
        <row r="185">
          <cell r="F185" t="str">
            <v>Gradnja dječijih igrališta</v>
          </cell>
          <cell r="G185">
            <v>20000</v>
          </cell>
          <cell r="H185">
            <v>0</v>
          </cell>
        </row>
        <row r="186">
          <cell r="F186" t="str">
            <v>Zamjena toplovoda pored zgrade Općine</v>
          </cell>
          <cell r="G186">
            <v>180000</v>
          </cell>
          <cell r="H186">
            <v>0</v>
          </cell>
        </row>
        <row r="187">
          <cell r="F187" t="str">
            <v>Nabavka dekorativne rasvjete i uređenje rasvjete u urbanim zonama Općine – zamjena postojećih svjetiljki LED rasvjetnim tijelima</v>
          </cell>
          <cell r="G187">
            <v>124000</v>
          </cell>
          <cell r="H187">
            <v>0</v>
          </cell>
        </row>
        <row r="188">
          <cell r="F188" t="str">
            <v>Eksproprijacija i otkup zemljišta</v>
          </cell>
          <cell r="G188">
            <v>400000</v>
          </cell>
          <cell r="H188">
            <v>48014.71</v>
          </cell>
        </row>
        <row r="189">
          <cell r="F189" t="str">
            <v>Izrada prostorno planske i druge projektne dokumentacije te projekata JPP</v>
          </cell>
          <cell r="G189">
            <v>400000</v>
          </cell>
          <cell r="H189">
            <v>35805</v>
          </cell>
        </row>
        <row r="190">
          <cell r="F190" t="str">
            <v>Vodosnabdijevanje (dodatne količine vode i razvoj distributivne mreže)</v>
          </cell>
          <cell r="G190">
            <v>3430000</v>
          </cell>
          <cell r="H190">
            <v>114057.5</v>
          </cell>
        </row>
        <row r="191">
          <cell r="F191" t="str">
            <v>Izgradnja azila za pse - nova faza</v>
          </cell>
          <cell r="G191">
            <v>30000</v>
          </cell>
          <cell r="H191">
            <v>0</v>
          </cell>
        </row>
        <row r="192">
          <cell r="F192" t="str">
            <v>Uklanjanje arhitektosnkih barijera za invalidna lica</v>
          </cell>
          <cell r="G192">
            <v>50000</v>
          </cell>
          <cell r="H192">
            <v>0</v>
          </cell>
        </row>
        <row r="193">
          <cell r="F193" t="str">
            <v>Nabavka opreme, objekata i vozila za potrebe funkcionisanja Organa uprave</v>
          </cell>
          <cell r="G193">
            <v>200000</v>
          </cell>
          <cell r="H193">
            <v>13920.92</v>
          </cell>
        </row>
        <row r="194">
          <cell r="F194" t="str">
            <v>Uređenje objekta Stara banka u Tešnju</v>
          </cell>
          <cell r="G194">
            <v>40000</v>
          </cell>
          <cell r="H194">
            <v>0</v>
          </cell>
        </row>
        <row r="195">
          <cell r="F195" t="str">
            <v>Uređenje prostora zgrade Narodne odbrane u Tešnju i dr.</v>
          </cell>
          <cell r="G195">
            <v>250000</v>
          </cell>
          <cell r="H195">
            <v>139516.22</v>
          </cell>
        </row>
        <row r="196">
          <cell r="F196" t="str">
            <v>Informatička i druga oprema i nabavka softvera za Općinu (unapređenje hardwerske infrastrukture, serverska oprema,  digitalizacija usluga - e građevinska, tableti za Općinsko vijeće i drugo)</v>
          </cell>
          <cell r="G196">
            <v>139000</v>
          </cell>
          <cell r="H196">
            <v>72686.850000000006</v>
          </cell>
        </row>
        <row r="199">
          <cell r="F199" t="str">
            <v>Kapitalna ulaganja (Plan kapitalnih investicija)</v>
          </cell>
          <cell r="G199">
            <v>2250000</v>
          </cell>
          <cell r="H199">
            <v>438961.52999999997</v>
          </cell>
        </row>
        <row r="200">
          <cell r="F200" t="str">
            <v>Rekonstrukcija dijela toplovodne mreže (sufinansiranje)</v>
          </cell>
          <cell r="G200">
            <v>320000</v>
          </cell>
          <cell r="H200">
            <v>0</v>
          </cell>
        </row>
        <row r="201">
          <cell r="F201" t="str">
            <v>Gradnja novog rezrvoara Krndija i zamjena azbestnog cjevovoda Jevadžije-Krndija (sufinansiranje)</v>
          </cell>
          <cell r="G201">
            <v>900000</v>
          </cell>
          <cell r="H201">
            <v>0</v>
          </cell>
        </row>
        <row r="202">
          <cell r="F202" t="str">
            <v>Razvoj sportske infrastrukture</v>
          </cell>
          <cell r="G202">
            <v>1551000</v>
          </cell>
          <cell r="H202">
            <v>54513</v>
          </cell>
        </row>
        <row r="203">
          <cell r="F203" t="str">
            <v>Uređenje poligona Gimnazijalsko</v>
          </cell>
          <cell r="G203">
            <v>0</v>
          </cell>
          <cell r="H203">
            <v>9056.9500000000007</v>
          </cell>
        </row>
        <row r="204">
          <cell r="F204" t="str">
            <v>Kapitalna ulaganja na objektu JU Centar za kulturu i obrazovanje Tešanj (kino sala i drugo)</v>
          </cell>
          <cell r="G204">
            <v>330000</v>
          </cell>
          <cell r="H204">
            <v>31876.2</v>
          </cell>
        </row>
        <row r="205">
          <cell r="F205" t="str">
            <v>Sufinansiranje kapitalnih ulaganja JU Doma zdravlja Tešanj</v>
          </cell>
          <cell r="G205">
            <v>200000</v>
          </cell>
          <cell r="H205">
            <v>0</v>
          </cell>
        </row>
        <row r="206">
          <cell r="F206" t="str">
            <v>Sufinansiranje kapitalnih ulaganja JU Opće bolnice Tešanj</v>
          </cell>
          <cell r="G206">
            <v>200000</v>
          </cell>
          <cell r="H206">
            <v>0</v>
          </cell>
        </row>
        <row r="207">
          <cell r="F207" t="str">
            <v>Adaptacija starog objekta JU Centra za socijalni rad Tešanj sa vanjskim uređenjem</v>
          </cell>
          <cell r="G207">
            <v>0</v>
          </cell>
          <cell r="H207">
            <v>0</v>
          </cell>
        </row>
        <row r="208">
          <cell r="F208" t="str">
            <v>Grantovi za podršku projektima vjerskih zajednica i crkava</v>
          </cell>
          <cell r="G208">
            <v>80000</v>
          </cell>
          <cell r="H208">
            <v>0</v>
          </cell>
        </row>
        <row r="212">
          <cell r="F212" t="str">
            <v>Otplate kredita EIB</v>
          </cell>
          <cell r="G212">
            <v>270000</v>
          </cell>
          <cell r="H212">
            <v>0</v>
          </cell>
        </row>
        <row r="213">
          <cell r="F213" t="str">
            <v>Rezervisana sredstva za garancije date JP Toplana d.d. Tešanj i JP Rad d.d. Tešanj</v>
          </cell>
          <cell r="G213">
            <v>40000</v>
          </cell>
          <cell r="H213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4E9E-0539-4FE1-8C52-A60EF34E55BA}">
  <dimension ref="A1:DJ56"/>
  <sheetViews>
    <sheetView tabSelected="1" zoomScale="115" zoomScaleNormal="115" workbookViewId="0"/>
  </sheetViews>
  <sheetFormatPr defaultColWidth="11.5703125" defaultRowHeight="15" x14ac:dyDescent="0.25"/>
  <cols>
    <col min="1" max="1" width="19.140625" style="1" customWidth="1"/>
    <col min="2" max="2" width="52.5703125" style="1" customWidth="1"/>
    <col min="3" max="3" width="14.7109375" style="1" bestFit="1" customWidth="1"/>
    <col min="4" max="4" width="14.28515625" style="1" bestFit="1" customWidth="1"/>
    <col min="5" max="78" width="9.140625" style="1" customWidth="1"/>
    <col min="79" max="80" width="1.140625" style="1" customWidth="1"/>
    <col min="81" max="81" width="7" style="1" customWidth="1"/>
    <col min="82" max="82" width="9.85546875" style="1" customWidth="1"/>
    <col min="83" max="83" width="49.140625" style="1" customWidth="1"/>
    <col min="84" max="84" width="26.5703125" style="1" customWidth="1"/>
    <col min="85" max="86" width="15.7109375" style="1" customWidth="1"/>
    <col min="87" max="87" width="14.140625" style="1" customWidth="1"/>
    <col min="88" max="90" width="0" style="1" hidden="1" customWidth="1"/>
    <col min="91" max="91" width="15.7109375" style="1" customWidth="1"/>
    <col min="92" max="92" width="7.140625" style="1" customWidth="1"/>
    <col min="93" max="114" width="8.42578125" style="1" customWidth="1"/>
    <col min="115" max="149" width="8.42578125" customWidth="1"/>
  </cols>
  <sheetData>
    <row r="1" spans="1:4" s="4" customFormat="1" ht="61.5" customHeight="1" x14ac:dyDescent="0.25">
      <c r="A1" s="11" t="s">
        <v>19</v>
      </c>
      <c r="B1" s="7" t="s">
        <v>0</v>
      </c>
      <c r="C1" s="10" t="s">
        <v>30</v>
      </c>
      <c r="D1" s="7" t="s">
        <v>31</v>
      </c>
    </row>
    <row r="2" spans="1:4" s="4" customFormat="1" x14ac:dyDescent="0.25">
      <c r="A2" s="18">
        <v>1</v>
      </c>
      <c r="B2" s="7">
        <v>2</v>
      </c>
      <c r="C2" s="18">
        <v>3</v>
      </c>
      <c r="D2" s="12">
        <v>4</v>
      </c>
    </row>
    <row r="3" spans="1:4" s="3" customFormat="1" ht="32.25" customHeight="1" x14ac:dyDescent="0.25">
      <c r="A3" s="16" t="s">
        <v>20</v>
      </c>
      <c r="B3" s="19" t="str">
        <f>[1]PRIHODI!E10</f>
        <v>Porez na dobit po staroj zakonskoj regulativi</v>
      </c>
      <c r="C3" s="19">
        <f>[1]PRIHODI!F10</f>
        <v>1000</v>
      </c>
      <c r="D3" s="19">
        <f>[1]PRIHODI!G10</f>
        <v>0</v>
      </c>
    </row>
    <row r="4" spans="1:4" s="3" customFormat="1" ht="32.25" customHeight="1" x14ac:dyDescent="0.25">
      <c r="A4" s="16" t="s">
        <v>20</v>
      </c>
      <c r="B4" s="19" t="str">
        <f>[1]PRIHODI!E11</f>
        <v>Porez na plate po staroj zakonskoj regulativi</v>
      </c>
      <c r="C4" s="19">
        <f>[1]PRIHODI!F11</f>
        <v>1000</v>
      </c>
      <c r="D4" s="19">
        <f>[1]PRIHODI!G11</f>
        <v>18.75</v>
      </c>
    </row>
    <row r="5" spans="1:4" s="3" customFormat="1" ht="32.25" customHeight="1" x14ac:dyDescent="0.25">
      <c r="A5" s="16" t="s">
        <v>21</v>
      </c>
      <c r="B5" s="20" t="str">
        <f>[1]PRIHODI!E14</f>
        <v>Porez na imovinu</v>
      </c>
      <c r="C5" s="20">
        <f>[1]PRIHODI!F14</f>
        <v>900000</v>
      </c>
      <c r="D5" s="20">
        <f>[1]PRIHODI!G14</f>
        <v>438542.34</v>
      </c>
    </row>
    <row r="6" spans="1:4" s="3" customFormat="1" ht="32.25" customHeight="1" x14ac:dyDescent="0.25">
      <c r="A6" s="16" t="s">
        <v>21</v>
      </c>
      <c r="B6" s="20" t="str">
        <f>[1]PRIHODI!E15</f>
        <v>Porez na promet nepokretnosti</v>
      </c>
      <c r="C6" s="20">
        <f>[1]PRIHODI!F15</f>
        <v>2050000</v>
      </c>
      <c r="D6" s="20">
        <f>[1]PRIHODI!G15</f>
        <v>934219.11</v>
      </c>
    </row>
    <row r="7" spans="1:4" s="3" customFormat="1" ht="32.25" customHeight="1" x14ac:dyDescent="0.25">
      <c r="A7" s="16" t="s">
        <v>1</v>
      </c>
      <c r="B7" s="20" t="str">
        <f>[1]PRIHODI!E18</f>
        <v>Porez na dohodak</v>
      </c>
      <c r="C7" s="20">
        <f>[1]PRIHODI!F18</f>
        <v>7200000</v>
      </c>
      <c r="D7" s="20">
        <f>[1]PRIHODI!G18</f>
        <v>2981391.2699999996</v>
      </c>
    </row>
    <row r="8" spans="1:4" s="3" customFormat="1" ht="32.25" customHeight="1" x14ac:dyDescent="0.25">
      <c r="A8" s="16" t="s">
        <v>22</v>
      </c>
      <c r="B8" s="20" t="str">
        <f>[1]PRIHODI!E21</f>
        <v>Prihodi od indirektnih poreza na ime finansiranja autocesta u Federaciji BiH (dio za općine)</v>
      </c>
      <c r="C8" s="20">
        <f>[1]PRIHODI!F21</f>
        <v>230000</v>
      </c>
      <c r="D8" s="20">
        <f>[1]PRIHODI!G21</f>
        <v>82155.149999999994</v>
      </c>
    </row>
    <row r="9" spans="1:4" s="3" customFormat="1" ht="32.25" customHeight="1" x14ac:dyDescent="0.25">
      <c r="A9" s="16" t="s">
        <v>22</v>
      </c>
      <c r="B9" s="20" t="str">
        <f>[1]PRIHODI!E22</f>
        <v>Prihodi od indirektnih poreza koji pripadaju Direkciji za puteve (dio za općine)</v>
      </c>
      <c r="C9" s="20">
        <f>[1]PRIHODI!F22</f>
        <v>760000</v>
      </c>
      <c r="D9" s="20">
        <f>[1]PRIHODI!G22</f>
        <v>297854.07</v>
      </c>
    </row>
    <row r="10" spans="1:4" s="3" customFormat="1" ht="32.25" customHeight="1" x14ac:dyDescent="0.25">
      <c r="A10" s="16" t="s">
        <v>22</v>
      </c>
      <c r="B10" s="20" t="str">
        <f>[1]PRIHODI!E23</f>
        <v>Porez na dodatu vrijednost</v>
      </c>
      <c r="C10" s="20">
        <f>[1]PRIHODI!F23</f>
        <v>8000000</v>
      </c>
      <c r="D10" s="20">
        <f>[1]PRIHODI!G23</f>
        <v>2868038.42</v>
      </c>
    </row>
    <row r="11" spans="1:4" s="3" customFormat="1" ht="32.25" customHeight="1" x14ac:dyDescent="0.25">
      <c r="A11" s="16" t="s">
        <v>2</v>
      </c>
      <c r="B11" s="19" t="str">
        <f>[1]PRIHODI!E26</f>
        <v>Porezi na promet proizvoda i usluga po staroj zakonskoj regulativi</v>
      </c>
      <c r="C11" s="19">
        <f>[1]PRIHODI!F26</f>
        <v>0</v>
      </c>
      <c r="D11" s="19">
        <f>[1]PRIHODI!G26</f>
        <v>0</v>
      </c>
    </row>
    <row r="12" spans="1:4" s="3" customFormat="1" ht="32.25" customHeight="1" x14ac:dyDescent="0.25">
      <c r="A12" s="16" t="s">
        <v>2</v>
      </c>
      <c r="B12" s="19" t="str">
        <f>[1]PRIHODI!E27</f>
        <v>Poseban porez na platu po staroj zakonskoj regulativi</v>
      </c>
      <c r="C12" s="19">
        <f>[1]PRIHODI!F27</f>
        <v>0</v>
      </c>
      <c r="D12" s="19">
        <f>[1]PRIHODI!G27</f>
        <v>17.52</v>
      </c>
    </row>
    <row r="13" spans="1:4" s="3" customFormat="1" ht="32.25" customHeight="1" x14ac:dyDescent="0.25">
      <c r="A13" s="16" t="s">
        <v>23</v>
      </c>
      <c r="B13" s="19" t="str">
        <f>[1]PRIHODI!E32</f>
        <v>Prihodi od zakupa zemljišta - renta</v>
      </c>
      <c r="C13" s="19">
        <f>[1]PRIHODI!F32</f>
        <v>25000</v>
      </c>
      <c r="D13" s="19">
        <f>[1]PRIHODI!G32</f>
        <v>9542.69</v>
      </c>
    </row>
    <row r="14" spans="1:4" s="3" customFormat="1" ht="32.25" customHeight="1" x14ac:dyDescent="0.25">
      <c r="A14" s="16" t="s">
        <v>23</v>
      </c>
      <c r="B14" s="19" t="str">
        <f>[1]PRIHODI!E33</f>
        <v>Prihodi od iznajmljivanja poslovnih prostora i drugog</v>
      </c>
      <c r="C14" s="19">
        <f>[1]PRIHODI!F33</f>
        <v>85000</v>
      </c>
      <c r="D14" s="19">
        <f>[1]PRIHODI!G33</f>
        <v>27202.71</v>
      </c>
    </row>
    <row r="15" spans="1:4" s="3" customFormat="1" ht="32.25" customHeight="1" x14ac:dyDescent="0.25">
      <c r="A15" s="16" t="s">
        <v>23</v>
      </c>
      <c r="B15" s="19" t="str">
        <f>[1]PRIHODI!E34</f>
        <v>Prihodi od kamata za depozite u banci</v>
      </c>
      <c r="C15" s="19">
        <f>[1]PRIHODI!F34</f>
        <v>50000</v>
      </c>
      <c r="D15" s="19">
        <f>[1]PRIHODI!G34</f>
        <v>29755.42</v>
      </c>
    </row>
    <row r="16" spans="1:4" s="2" customFormat="1" ht="32.25" customHeight="1" x14ac:dyDescent="0.25">
      <c r="A16" s="16" t="s">
        <v>23</v>
      </c>
      <c r="B16" s="19" t="str">
        <f>[1]PRIHODI!E35</f>
        <v>Prihodi od davanja prava na eksploataciju prirodnih resursa, patenata i autorskih prava</v>
      </c>
      <c r="C16" s="19">
        <f>[1]PRIHODI!F35</f>
        <v>390000</v>
      </c>
      <c r="D16" s="19">
        <f>[1]PRIHODI!G35</f>
        <v>217513.31</v>
      </c>
    </row>
    <row r="17" spans="1:4" s="3" customFormat="1" ht="32.25" customHeight="1" x14ac:dyDescent="0.25">
      <c r="A17" s="16" t="s">
        <v>23</v>
      </c>
      <c r="B17" s="19" t="str">
        <f>[1]PRIHODI!E36</f>
        <v>Ostali prihodi od imovine</v>
      </c>
      <c r="C17" s="19">
        <f>[1]PRIHODI!F36</f>
        <v>2000</v>
      </c>
      <c r="D17" s="19">
        <f>[1]PRIHODI!G36</f>
        <v>509.6</v>
      </c>
    </row>
    <row r="18" spans="1:4" s="3" customFormat="1" ht="32.25" customHeight="1" x14ac:dyDescent="0.25">
      <c r="A18" s="16" t="s">
        <v>24</v>
      </c>
      <c r="B18" s="20" t="str">
        <f>[1]PRIHODI!E39</f>
        <v>Općinske administrativne takse</v>
      </c>
      <c r="C18" s="20">
        <f>[1]PRIHODI!F39</f>
        <v>400000</v>
      </c>
      <c r="D18" s="20">
        <f>[1]PRIHODI!G39</f>
        <v>138809.78999999998</v>
      </c>
    </row>
    <row r="19" spans="1:4" s="3" customFormat="1" ht="32.25" customHeight="1" x14ac:dyDescent="0.25">
      <c r="A19" s="16" t="s">
        <v>24</v>
      </c>
      <c r="B19" s="20" t="str">
        <f>[1]PRIHODI!E40</f>
        <v>Taksa za ovjeru dokumenata</v>
      </c>
      <c r="C19" s="20">
        <f>[1]PRIHODI!F40</f>
        <v>85000</v>
      </c>
      <c r="D19" s="20">
        <f>[1]PRIHODI!G40</f>
        <v>38247</v>
      </c>
    </row>
    <row r="20" spans="1:4" s="3" customFormat="1" ht="32.25" customHeight="1" x14ac:dyDescent="0.25">
      <c r="A20" s="16" t="s">
        <v>24</v>
      </c>
      <c r="B20" s="20" t="str">
        <f>[1]PRIHODI!E41</f>
        <v>Taksa za vjenčanja i druge civilne registracije</v>
      </c>
      <c r="C20" s="20">
        <f>[1]PRIHODI!F41</f>
        <v>27000</v>
      </c>
      <c r="D20" s="20">
        <f>[1]PRIHODI!G41</f>
        <v>9175</v>
      </c>
    </row>
    <row r="21" spans="1:4" s="3" customFormat="1" ht="32.25" customHeight="1" x14ac:dyDescent="0.25">
      <c r="A21" s="16" t="s">
        <v>24</v>
      </c>
      <c r="B21" s="20" t="str">
        <f>[1]PRIHODI!E42</f>
        <v>Taksa za priključenje na općinsku vodovodnu, hidrantsku i kanalizacionu mrežu i priključenje na toplovodnu mrežu</v>
      </c>
      <c r="C21" s="20">
        <f>[1]PRIHODI!F42</f>
        <v>160000</v>
      </c>
      <c r="D21" s="20">
        <f>[1]PRIHODI!G42</f>
        <v>51400</v>
      </c>
    </row>
    <row r="22" spans="1:4" s="3" customFormat="1" ht="32.25" customHeight="1" x14ac:dyDescent="0.25">
      <c r="A22" s="16" t="s">
        <v>24</v>
      </c>
      <c r="B22" s="20" t="str">
        <f>[1]PRIHODI!E43</f>
        <v>Općinske komunalne takse - takse na firmu</v>
      </c>
      <c r="C22" s="20">
        <f>[1]PRIHODI!F43</f>
        <v>75000</v>
      </c>
      <c r="D22" s="20">
        <f>[1]PRIHODI!G43</f>
        <v>20989.9</v>
      </c>
    </row>
    <row r="23" spans="1:4" s="3" customFormat="1" ht="32.25" customHeight="1" x14ac:dyDescent="0.25">
      <c r="A23" s="16" t="s">
        <v>24</v>
      </c>
      <c r="B23" s="20" t="str">
        <f>[1]PRIHODI!E44</f>
        <v>Boravišna taksa</v>
      </c>
      <c r="C23" s="20">
        <f>[1]PRIHODI!F44</f>
        <v>10000</v>
      </c>
      <c r="D23" s="20">
        <f>[1]PRIHODI!G44</f>
        <v>2965.2</v>
      </c>
    </row>
    <row r="24" spans="1:4" s="3" customFormat="1" ht="32.25" customHeight="1" x14ac:dyDescent="0.25">
      <c r="A24" s="16" t="s">
        <v>24</v>
      </c>
      <c r="B24" s="20" t="str">
        <f>[1]PRIHODI!E45</f>
        <v>Sredstva Fonda za vatrogastvo - naknade za vatrogastvo</v>
      </c>
      <c r="C24" s="20">
        <f>[1]PRIHODI!F45</f>
        <v>230000</v>
      </c>
      <c r="D24" s="20">
        <f>[1]PRIHODI!G45</f>
        <v>165193</v>
      </c>
    </row>
    <row r="25" spans="1:4" s="3" customFormat="1" ht="32.25" customHeight="1" x14ac:dyDescent="0.25">
      <c r="A25" s="16" t="s">
        <v>24</v>
      </c>
      <c r="B25" s="20" t="str">
        <f>[1]PRIHODI!E46</f>
        <v>Prihodi od naknade za uređenje građevinskog zemljišta</v>
      </c>
      <c r="C25" s="20">
        <f>[1]PRIHODI!F46</f>
        <v>630000</v>
      </c>
      <c r="D25" s="20">
        <f>[1]PRIHODI!G46</f>
        <v>179128.73</v>
      </c>
    </row>
    <row r="26" spans="1:4" s="3" customFormat="1" ht="32.25" customHeight="1" x14ac:dyDescent="0.25">
      <c r="A26" s="16" t="s">
        <v>24</v>
      </c>
      <c r="B26" s="20" t="str">
        <f>[1]PRIHODI!E47</f>
        <v>Prihodi od naknade za korištenje građevinskog zemljišta</v>
      </c>
      <c r="C26" s="20">
        <f>[1]PRIHODI!F47</f>
        <v>0</v>
      </c>
      <c r="D26" s="20">
        <f>[1]PRIHODI!G47</f>
        <v>0</v>
      </c>
    </row>
    <row r="27" spans="1:4" s="3" customFormat="1" ht="32.25" customHeight="1" x14ac:dyDescent="0.25">
      <c r="A27" s="16" t="s">
        <v>24</v>
      </c>
      <c r="B27" s="20" t="str">
        <f>[1]PRIHODI!E48</f>
        <v>Prihodi od komunalne naknade</v>
      </c>
      <c r="C27" s="20">
        <f>[1]PRIHODI!F48</f>
        <v>760000</v>
      </c>
      <c r="D27" s="20">
        <f>[1]PRIHODI!G48</f>
        <v>56014.5</v>
      </c>
    </row>
    <row r="28" spans="1:4" s="2" customFormat="1" ht="32.25" customHeight="1" x14ac:dyDescent="0.25">
      <c r="A28" s="16" t="s">
        <v>24</v>
      </c>
      <c r="B28" s="20" t="str">
        <f>[1]PRIHODI!E49</f>
        <v>Naknada za korištenje šuma</v>
      </c>
      <c r="C28" s="20">
        <f>[1]PRIHODI!F49</f>
        <v>20000</v>
      </c>
      <c r="D28" s="20">
        <f>[1]PRIHODI!G49</f>
        <v>0</v>
      </c>
    </row>
    <row r="29" spans="1:4" s="3" customFormat="1" ht="32.25" customHeight="1" x14ac:dyDescent="0.25">
      <c r="A29" s="16" t="s">
        <v>24</v>
      </c>
      <c r="B29" s="20" t="str">
        <f>[1]PRIHODI!E50</f>
        <v>Naknada za tehnički prijem građevina i legalizaciju</v>
      </c>
      <c r="C29" s="20">
        <f>[1]PRIHODI!F50</f>
        <v>90000</v>
      </c>
      <c r="D29" s="20">
        <f>[1]PRIHODI!G50</f>
        <v>21755.1</v>
      </c>
    </row>
    <row r="30" spans="1:4" s="3" customFormat="1" ht="32.25" customHeight="1" x14ac:dyDescent="0.25">
      <c r="A30" s="16" t="s">
        <v>24</v>
      </c>
      <c r="B30" s="20" t="str">
        <f>[1]PRIHODI!E51</f>
        <v>Naknada za korištenje podataka premjera i katastara</v>
      </c>
      <c r="C30" s="20">
        <f>[1]PRIHODI!F51</f>
        <v>22000</v>
      </c>
      <c r="D30" s="20">
        <f>[1]PRIHODI!G51</f>
        <v>9424.58</v>
      </c>
    </row>
    <row r="31" spans="1:4" s="3" customFormat="1" ht="32.25" customHeight="1" x14ac:dyDescent="0.25">
      <c r="A31" s="16" t="s">
        <v>24</v>
      </c>
      <c r="B31" s="20" t="str">
        <f>[1]PRIHODI!E52</f>
        <v>Naknada za vršenje usluga iz oblasti premjera i katastara</v>
      </c>
      <c r="C31" s="20">
        <f>[1]PRIHODI!F52</f>
        <v>260000</v>
      </c>
      <c r="D31" s="20">
        <f>[1]PRIHODI!G52</f>
        <v>96650</v>
      </c>
    </row>
    <row r="32" spans="1:4" s="3" customFormat="1" ht="32.25" customHeight="1" x14ac:dyDescent="0.25">
      <c r="A32" s="16" t="s">
        <v>24</v>
      </c>
      <c r="B32" s="20" t="str">
        <f>[1]PRIHODI!E53</f>
        <v>Naknade za upotrebu cesta za vozila pravnih lica</v>
      </c>
      <c r="C32" s="20">
        <f>[1]PRIHODI!F53</f>
        <v>250000</v>
      </c>
      <c r="D32" s="20">
        <f>[1]PRIHODI!G53</f>
        <v>88339.69</v>
      </c>
    </row>
    <row r="33" spans="1:4" s="3" customFormat="1" ht="32.25" customHeight="1" x14ac:dyDescent="0.25">
      <c r="A33" s="16" t="s">
        <v>24</v>
      </c>
      <c r="B33" s="20" t="str">
        <f>[1]PRIHODI!E54</f>
        <v>Naknade za upotrebu cesta za vozila građana</v>
      </c>
      <c r="C33" s="20">
        <f>[1]PRIHODI!F54</f>
        <v>380000</v>
      </c>
      <c r="D33" s="20">
        <f>[1]PRIHODI!G54</f>
        <v>155807.19</v>
      </c>
    </row>
    <row r="34" spans="1:4" s="3" customFormat="1" ht="32.25" customHeight="1" x14ac:dyDescent="0.25">
      <c r="A34" s="16" t="s">
        <v>24</v>
      </c>
      <c r="B34" s="20" t="str">
        <f>[1]PRIHODI!E55</f>
        <v>Posebne naknade za zaštitu od prirodnih i drugih nesreća</v>
      </c>
      <c r="C34" s="20">
        <f>[1]PRIHODI!F55</f>
        <v>600000</v>
      </c>
      <c r="D34" s="20">
        <f>[1]PRIHODI!G55</f>
        <v>240380.16999999998</v>
      </c>
    </row>
    <row r="35" spans="1:4" s="3" customFormat="1" ht="32.25" customHeight="1" x14ac:dyDescent="0.25">
      <c r="A35" s="16" t="s">
        <v>24</v>
      </c>
      <c r="B35" s="20" t="str">
        <f>[1]PRIHODI!E56</f>
        <v>Naknade za protivpožarnu zaštitu od osiguravajućih društava</v>
      </c>
      <c r="C35" s="20">
        <f>[1]PRIHODI!F56</f>
        <v>3000</v>
      </c>
      <c r="D35" s="20">
        <f>[1]PRIHODI!G56</f>
        <v>644.19000000000005</v>
      </c>
    </row>
    <row r="36" spans="1:4" s="3" customFormat="1" ht="32.25" customHeight="1" x14ac:dyDescent="0.25">
      <c r="A36" s="16" t="s">
        <v>24</v>
      </c>
      <c r="B36" s="20" t="str">
        <f>[1]PRIHODI!E57</f>
        <v>Općinske administrativne naknade</v>
      </c>
      <c r="C36" s="20">
        <f>[1]PRIHODI!F57</f>
        <v>70000</v>
      </c>
      <c r="D36" s="20">
        <f>[1]PRIHODI!G57</f>
        <v>32588.53</v>
      </c>
    </row>
    <row r="37" spans="1:4" s="3" customFormat="1" ht="32.25" customHeight="1" x14ac:dyDescent="0.25">
      <c r="A37" s="16" t="s">
        <v>24</v>
      </c>
      <c r="B37" s="20" t="str">
        <f>[1]PRIHODI!E58</f>
        <v>Sredstva taksi prijevoznika za održavanje i gradnju taksi stajališta</v>
      </c>
      <c r="C37" s="20">
        <f>[1]PRIHODI!F58</f>
        <v>4000</v>
      </c>
      <c r="D37" s="20">
        <f>[1]PRIHODI!G58</f>
        <v>3575</v>
      </c>
    </row>
    <row r="38" spans="1:4" s="3" customFormat="1" ht="32.25" customHeight="1" x14ac:dyDescent="0.25">
      <c r="A38" s="16" t="s">
        <v>24</v>
      </c>
      <c r="B38" s="20" t="str">
        <f>[1]PRIHODI!E59</f>
        <v>Prihodi od pružanja usluga PVJ</v>
      </c>
      <c r="C38" s="20">
        <f>[1]PRIHODI!F59</f>
        <v>55000</v>
      </c>
      <c r="D38" s="20">
        <f>[1]PRIHODI!G59</f>
        <v>15428.36</v>
      </c>
    </row>
    <row r="39" spans="1:4" s="3" customFormat="1" ht="32.25" customHeight="1" x14ac:dyDescent="0.25">
      <c r="A39" s="16" t="s">
        <v>25</v>
      </c>
      <c r="B39" s="19" t="str">
        <f>[1]PRIHODI!E62</f>
        <v>Novčane kazne po općinskim propisima</v>
      </c>
      <c r="C39" s="19">
        <f>[1]PRIHODI!F62</f>
        <v>5000</v>
      </c>
      <c r="D39" s="19">
        <f>[1]PRIHODI!G62</f>
        <v>3518.6</v>
      </c>
    </row>
    <row r="40" spans="1:4" s="3" customFormat="1" ht="32.25" customHeight="1" x14ac:dyDescent="0.25">
      <c r="A40" s="16" t="s">
        <v>25</v>
      </c>
      <c r="B40" s="19" t="str">
        <f>[1]PRIHODI!E63</f>
        <v>Prihodi raspoređeni od JP RAD Tešanj po osnovu  funkcionisanja parkinga</v>
      </c>
      <c r="C40" s="19">
        <f>[1]PRIHODI!F63</f>
        <v>60000</v>
      </c>
      <c r="D40" s="19">
        <f>[1]PRIHODI!G63</f>
        <v>45000</v>
      </c>
    </row>
    <row r="41" spans="1:4" s="3" customFormat="1" ht="32.25" customHeight="1" x14ac:dyDescent="0.25">
      <c r="A41" s="16" t="s">
        <v>25</v>
      </c>
      <c r="B41" s="19" t="str">
        <f>[1]PRIHODI!E64</f>
        <v>Ostali neporezni prihodi</v>
      </c>
      <c r="C41" s="19">
        <f>[1]PRIHODI!F64</f>
        <v>60000</v>
      </c>
      <c r="D41" s="19">
        <f>[1]PRIHODI!G64</f>
        <v>22643.19</v>
      </c>
    </row>
    <row r="42" spans="1:4" s="3" customFormat="1" ht="32.25" customHeight="1" x14ac:dyDescent="0.25">
      <c r="A42" s="16" t="s">
        <v>26</v>
      </c>
      <c r="B42" s="19" t="str">
        <f>[1]PRIHODI!E68</f>
        <v>Primljeni transferi od inostranih vlada i međunarodnih organizacija</v>
      </c>
      <c r="C42" s="19">
        <f>[1]PRIHODI!F68</f>
        <v>20000</v>
      </c>
      <c r="D42" s="19">
        <f>[1]PRIHODI!G68</f>
        <v>0</v>
      </c>
    </row>
    <row r="43" spans="1:4" s="3" customFormat="1" ht="32.25" customHeight="1" x14ac:dyDescent="0.25">
      <c r="A43" s="16" t="s">
        <v>26</v>
      </c>
      <c r="B43" s="19" t="str">
        <f>[1]PRIHODI!E69</f>
        <v xml:space="preserve">Primljeni grantovi od Kantona - Fond za zaštitu okoliša    </v>
      </c>
      <c r="C43" s="19">
        <f>[1]PRIHODI!F69</f>
        <v>550000</v>
      </c>
      <c r="D43" s="19">
        <f>[1]PRIHODI!G69</f>
        <v>311553.21999999997</v>
      </c>
    </row>
    <row r="44" spans="1:4" s="3" customFormat="1" ht="48.75" customHeight="1" x14ac:dyDescent="0.25">
      <c r="A44" s="16" t="s">
        <v>26</v>
      </c>
      <c r="B44" s="19" t="str">
        <f>[1]PRIHODI!E70</f>
        <v>Primljeni tekući grantovi viših nivoa vlasti i fondova (sredstva za samozapošljavanje, stipendije i druge potrebe boračkih populacija i drugo)</v>
      </c>
      <c r="C44" s="19">
        <f>[1]PRIHODI!F70</f>
        <v>1370000</v>
      </c>
      <c r="D44" s="19">
        <f>[1]PRIHODI!G70</f>
        <v>485165.84</v>
      </c>
    </row>
    <row r="45" spans="1:4" s="3" customFormat="1" ht="32.25" customHeight="1" x14ac:dyDescent="0.25">
      <c r="A45" s="16" t="s">
        <v>27</v>
      </c>
      <c r="B45" s="20" t="str">
        <f>[1]PRIHODI!E74</f>
        <v>Primljeni kapitalni transferi od inostranih vlada i međunarodnih organizacija</v>
      </c>
      <c r="C45" s="20">
        <f>[1]PRIHODI!F74</f>
        <v>700000</v>
      </c>
      <c r="D45" s="20">
        <f>[1]PRIHODI!G74</f>
        <v>34495.360000000001</v>
      </c>
    </row>
    <row r="46" spans="1:4" s="3" customFormat="1" ht="32.25" customHeight="1" x14ac:dyDescent="0.25">
      <c r="A46" s="16" t="s">
        <v>27</v>
      </c>
      <c r="B46" s="20" t="str">
        <f>[1]PRIHODI!E75</f>
        <v>Primljeni kapitalni grantovi viših nivoa vlasti, fondova i drugih izvora</v>
      </c>
      <c r="C46" s="20">
        <f>[1]PRIHODI!F75</f>
        <v>2780000</v>
      </c>
      <c r="D46" s="20">
        <f>[1]PRIHODI!G75</f>
        <v>1648268.95</v>
      </c>
    </row>
    <row r="47" spans="1:4" s="3" customFormat="1" ht="32.25" customHeight="1" x14ac:dyDescent="0.25">
      <c r="A47" s="16" t="s">
        <v>27</v>
      </c>
      <c r="B47" s="20" t="str">
        <f>[1]PRIHODI!E76</f>
        <v>Sredstva Fonda za zaštitu okoliša FBiH za projekt prikupljanja i prečišćavanja otpadnih voda i drugo</v>
      </c>
      <c r="C47" s="20">
        <f>[1]PRIHODI!F76</f>
        <v>800000</v>
      </c>
      <c r="D47" s="20">
        <f>[1]PRIHODI!G76</f>
        <v>333915.19</v>
      </c>
    </row>
    <row r="48" spans="1:4" s="3" customFormat="1" ht="32.25" customHeight="1" x14ac:dyDescent="0.25">
      <c r="A48" s="16" t="s">
        <v>27</v>
      </c>
      <c r="B48" s="20" t="str">
        <f>[1]PRIHODI!E77</f>
        <v>Sredstva vodnih naknada</v>
      </c>
      <c r="C48" s="20">
        <f>[1]PRIHODI!F77</f>
        <v>1400000</v>
      </c>
      <c r="D48" s="20">
        <f>[1]PRIHODI!G77</f>
        <v>428153.01</v>
      </c>
    </row>
    <row r="49" spans="1:4" s="3" customFormat="1" ht="32.25" customHeight="1" x14ac:dyDescent="0.25">
      <c r="A49" s="16" t="s">
        <v>27</v>
      </c>
      <c r="B49" s="20" t="str">
        <f>[1]PRIHODI!E78</f>
        <v>Namjenska sredstva za industrijske zone</v>
      </c>
      <c r="C49" s="20">
        <f>[1]PRIHODI!F78</f>
        <v>400000</v>
      </c>
      <c r="D49" s="20">
        <f>[1]PRIHODI!G78</f>
        <v>0</v>
      </c>
    </row>
    <row r="50" spans="1:4" s="3" customFormat="1" ht="32.25" customHeight="1" x14ac:dyDescent="0.25">
      <c r="A50" s="16" t="s">
        <v>27</v>
      </c>
      <c r="B50" s="20" t="str">
        <f>[1]PRIHODI!E79</f>
        <v>Učešće mjesnih zajednica, građana i pravnih lica u finansiranju projekta</v>
      </c>
      <c r="C50" s="20">
        <f>[1]PRIHODI!F79</f>
        <v>150000</v>
      </c>
      <c r="D50" s="20">
        <f>[1]PRIHODI!G79</f>
        <v>12245</v>
      </c>
    </row>
    <row r="51" spans="1:4" s="3" customFormat="1" ht="32.25" customHeight="1" x14ac:dyDescent="0.25">
      <c r="A51" s="16" t="s">
        <v>27</v>
      </c>
      <c r="B51" s="20" t="str">
        <f>[1]PRIHODI!E80</f>
        <v>Ostali kapitalni primici</v>
      </c>
      <c r="C51" s="20">
        <f>[1]PRIHODI!F80</f>
        <v>10000</v>
      </c>
      <c r="D51" s="20">
        <f>[1]PRIHODI!G80</f>
        <v>0</v>
      </c>
    </row>
    <row r="52" spans="1:4" s="3" customFormat="1" ht="32.25" customHeight="1" x14ac:dyDescent="0.25">
      <c r="A52" s="16" t="s">
        <v>27</v>
      </c>
      <c r="B52" s="20" t="str">
        <f>[1]PRIHODI!E81</f>
        <v>Primici od prodaje građevinskog zemljišta i druge imovine</v>
      </c>
      <c r="C52" s="20">
        <f>[1]PRIHODI!F81</f>
        <v>350000</v>
      </c>
      <c r="D52" s="20">
        <f>[1]PRIHODI!G81</f>
        <v>10677.6</v>
      </c>
    </row>
    <row r="53" spans="1:4" s="5" customFormat="1" ht="32.25" customHeight="1" x14ac:dyDescent="0.25">
      <c r="A53" s="16" t="s">
        <v>28</v>
      </c>
      <c r="B53" s="19" t="str">
        <f>[1]PRIHODI!E85</f>
        <v>Prenesena sredstva iz prethodne godine – neraspoređeni dio</v>
      </c>
      <c r="C53" s="19">
        <f>[1]PRIHODI!F85</f>
        <v>576000</v>
      </c>
      <c r="D53" s="19">
        <f>[1]PRIHODI!G85</f>
        <v>575462.17000000004</v>
      </c>
    </row>
    <row r="54" spans="1:4" s="5" customFormat="1" ht="32.25" customHeight="1" x14ac:dyDescent="0.25">
      <c r="A54" s="16" t="s">
        <v>28</v>
      </c>
      <c r="B54" s="19" t="str">
        <f>[1]PRIHODI!E86</f>
        <v>Prenesena sredstva iz prethodne godine za realizaciju projekata</v>
      </c>
      <c r="C54" s="19">
        <f>[1]PRIHODI!F86</f>
        <v>5075000</v>
      </c>
      <c r="D54" s="19">
        <f>[1]PRIHODI!G86</f>
        <v>5075671.88</v>
      </c>
    </row>
    <row r="55" spans="1:4" s="3" customFormat="1" ht="32.25" customHeight="1" x14ac:dyDescent="0.25">
      <c r="A55" s="16" t="s">
        <v>28</v>
      </c>
      <c r="B55" s="19" t="str">
        <f>[1]PRIHODI!E87</f>
        <v>Prenesena namjenska sredstva Fonda za vatrogastvo i sredstva za zaštitu i spašavanje</v>
      </c>
      <c r="C55" s="19">
        <f>[1]PRIHODI!F87</f>
        <v>1211000</v>
      </c>
      <c r="D55" s="19">
        <f>[1]PRIHODI!G87</f>
        <v>1211000</v>
      </c>
    </row>
    <row r="56" spans="1:4" s="3" customFormat="1" ht="47.25" customHeight="1" x14ac:dyDescent="0.25">
      <c r="A56" s="16" t="s">
        <v>29</v>
      </c>
      <c r="B56" s="19" t="str">
        <f>[1]PRIHODI!E91</f>
        <v xml:space="preserve">Kredit za “Projekt prikupljanja, odvodnje i prečišćavanja otpadnih voda na području općine Tešanj” iz sredstava     EIB-a, po Ugovoru sa Ministarstvom finansija FBiH </v>
      </c>
      <c r="C56" s="19">
        <f>[1]PRIHODI!F91</f>
        <v>300000</v>
      </c>
      <c r="D56" s="19">
        <f>[1]PRIHODI!G91</f>
        <v>98811.53</v>
      </c>
    </row>
  </sheetData>
  <sheetProtection selectLockedCells="1" selectUnlockedCells="1"/>
  <pageMargins left="0.2361111111111111" right="0" top="0.39374999999999999" bottom="0.59027777777777779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1F53-7B4E-45CA-8ECC-3C43FABDB70B}">
  <dimension ref="A1:BM175"/>
  <sheetViews>
    <sheetView zoomScale="130" zoomScaleNormal="130" workbookViewId="0">
      <selection activeCell="D4" sqref="D4"/>
    </sheetView>
  </sheetViews>
  <sheetFormatPr defaultColWidth="0" defaultRowHeight="15" x14ac:dyDescent="0.25"/>
  <cols>
    <col min="1" max="1" width="17.7109375" style="6" customWidth="1"/>
    <col min="2" max="2" width="62.42578125" style="9" customWidth="1"/>
    <col min="3" max="3" width="15.85546875" style="6" customWidth="1"/>
    <col min="4" max="4" width="16.28515625" style="6" customWidth="1"/>
    <col min="5" max="40" width="9.140625" style="6" customWidth="1"/>
    <col min="41" max="42" width="1.140625" style="6" customWidth="1"/>
    <col min="43" max="43" width="7" style="6" customWidth="1"/>
    <col min="44" max="44" width="9.85546875" style="6" customWidth="1"/>
    <col min="45" max="45" width="49.140625" style="6" customWidth="1"/>
    <col min="46" max="46" width="26.5703125" style="6" customWidth="1"/>
    <col min="47" max="48" width="15.7109375" style="6" customWidth="1"/>
    <col min="49" max="49" width="14.140625" style="6" customWidth="1"/>
    <col min="50" max="61" width="0" style="6" hidden="1"/>
  </cols>
  <sheetData>
    <row r="1" spans="1:65" s="4" customFormat="1" ht="45" customHeight="1" x14ac:dyDescent="0.25">
      <c r="A1" s="7" t="s">
        <v>6</v>
      </c>
      <c r="B1" s="7" t="s">
        <v>3</v>
      </c>
      <c r="C1" s="7" t="s">
        <v>32</v>
      </c>
      <c r="D1" s="7" t="s">
        <v>31</v>
      </c>
      <c r="BJ1" s="21"/>
      <c r="BK1" s="21"/>
      <c r="BL1" s="21"/>
      <c r="BM1" s="21"/>
    </row>
    <row r="2" spans="1:65" s="4" customFormat="1" x14ac:dyDescent="0.25">
      <c r="A2" s="7">
        <v>1</v>
      </c>
      <c r="B2" s="7">
        <v>2</v>
      </c>
      <c r="C2" s="12">
        <v>3</v>
      </c>
      <c r="D2" s="12">
        <v>4</v>
      </c>
      <c r="BJ2" s="21"/>
      <c r="BK2" s="21"/>
      <c r="BL2" s="21"/>
      <c r="BM2" s="21"/>
    </row>
    <row r="3" spans="1:65" s="25" customFormat="1" ht="30" customHeight="1" x14ac:dyDescent="0.25">
      <c r="A3" s="13" t="s">
        <v>4</v>
      </c>
      <c r="B3" s="22" t="str">
        <f>[1]RASHODI!F9</f>
        <v>Bruto plate i naknade plata Organa uprave</v>
      </c>
      <c r="C3" s="23">
        <f>[1]RASHODI!G9</f>
        <v>3800000</v>
      </c>
      <c r="D3" s="23">
        <f>[1]RASHODI!H9</f>
        <v>1196126.7</v>
      </c>
      <c r="E3" s="35"/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5" s="25" customFormat="1" ht="30" customHeight="1" x14ac:dyDescent="0.25">
      <c r="A4" s="13" t="s">
        <v>4</v>
      </c>
      <c r="B4" s="22" t="str">
        <f>[1]RASHODI!F10</f>
        <v>Naknade troškova zaposlenih - prijevoz radnika</v>
      </c>
      <c r="C4" s="23">
        <f>[1]RASHODI!G10</f>
        <v>75000</v>
      </c>
      <c r="D4" s="23">
        <f>[1]RASHODI!H10</f>
        <v>16360.03</v>
      </c>
      <c r="E4" s="35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5" s="25" customFormat="1" ht="30" customHeight="1" x14ac:dyDescent="0.25">
      <c r="A5" s="13" t="s">
        <v>4</v>
      </c>
      <c r="B5" s="22" t="str">
        <f>[1]RASHODI!F11</f>
        <v>Naknade troškova zaposlenih - topli obrok</v>
      </c>
      <c r="C5" s="23">
        <f>[1]RASHODI!G11</f>
        <v>370000</v>
      </c>
      <c r="D5" s="23">
        <f>[1]RASHODI!H11</f>
        <v>103495.89</v>
      </c>
      <c r="E5" s="35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5" s="25" customFormat="1" ht="30" customHeight="1" x14ac:dyDescent="0.25">
      <c r="A6" s="13" t="s">
        <v>4</v>
      </c>
      <c r="B6" s="22" t="str">
        <f>[1]RASHODI!F12</f>
        <v>Naknade troškova zaposlenih - regres</v>
      </c>
      <c r="C6" s="23">
        <f>[1]RASHODI!G12</f>
        <v>85000</v>
      </c>
      <c r="D6" s="23">
        <f>[1]RASHODI!H12</f>
        <v>72615</v>
      </c>
      <c r="E6" s="35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5" s="25" customFormat="1" ht="30" customHeight="1" x14ac:dyDescent="0.25">
      <c r="A7" s="13" t="s">
        <v>4</v>
      </c>
      <c r="B7" s="22" t="str">
        <f>[1]RASHODI!F13</f>
        <v>Ostale naknade troškova zaposlenih (otpremnine, naknade za liječenje, smrtne slučajeve, jednokratne pomoći i dr.)</v>
      </c>
      <c r="C7" s="23">
        <f>[1]RASHODI!G13</f>
        <v>80000</v>
      </c>
      <c r="D7" s="23">
        <f>[1]RASHODI!H13</f>
        <v>79607.509999999995</v>
      </c>
      <c r="E7" s="35"/>
      <c r="F7" s="2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5" s="25" customFormat="1" ht="30" customHeight="1" x14ac:dyDescent="0.25">
      <c r="A8" s="13" t="s">
        <v>4</v>
      </c>
      <c r="B8" s="22" t="str">
        <f>[1]RASHODI!F14</f>
        <v>Nagrade zaposlenim za postignute rezultate rada</v>
      </c>
      <c r="C8" s="23">
        <f>[1]RASHODI!G14</f>
        <v>50000</v>
      </c>
      <c r="D8" s="23">
        <f>[1]RASHODI!H14</f>
        <v>17028.04</v>
      </c>
      <c r="E8" s="35"/>
      <c r="F8" s="2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5" s="25" customFormat="1" ht="30" customHeight="1" x14ac:dyDescent="0.25">
      <c r="A9" s="13" t="s">
        <v>4</v>
      </c>
      <c r="B9" s="22" t="str">
        <f>[1]RASHODI!F15</f>
        <v>Doprinosi poslodavca na plate i naknade Organa uprave</v>
      </c>
      <c r="C9" s="23">
        <f>[1]RASHODI!G15</f>
        <v>210000</v>
      </c>
      <c r="D9" s="23">
        <f>[1]RASHODI!H15</f>
        <v>66660.42</v>
      </c>
      <c r="E9" s="35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5" s="25" customFormat="1" ht="30" customHeight="1" x14ac:dyDescent="0.25">
      <c r="A10" s="14" t="s">
        <v>5</v>
      </c>
      <c r="B10" s="22" t="str">
        <f>[1]RASHODI!F20</f>
        <v>Troškovi službenih putovanja u zemlji i inostranstvu</v>
      </c>
      <c r="C10" s="23">
        <f>[1]RASHODI!G20</f>
        <v>13000</v>
      </c>
      <c r="D10" s="23">
        <f>[1]RASHODI!H20</f>
        <v>3477.8</v>
      </c>
      <c r="E10" s="3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5" s="25" customFormat="1" ht="30" customHeight="1" x14ac:dyDescent="0.25">
      <c r="A11" s="14" t="s">
        <v>5</v>
      </c>
      <c r="B11" s="22" t="str">
        <f>[1]RASHODI!F21</f>
        <v xml:space="preserve">Izdaci za električnu energiju i grijanje                          </v>
      </c>
      <c r="C11" s="23">
        <f>[1]RASHODI!G21</f>
        <v>296000</v>
      </c>
      <c r="D11" s="23">
        <f>[1]RASHODI!H21</f>
        <v>122883.61</v>
      </c>
      <c r="E11" s="3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5" s="25" customFormat="1" ht="30" customHeight="1" x14ac:dyDescent="0.25">
      <c r="A12" s="14" t="s">
        <v>5</v>
      </c>
      <c r="B12" s="22" t="str">
        <f>[1]RASHODI!F22</f>
        <v>Izdaci telefonskih, komunikacijskih i poštanskih usluga</v>
      </c>
      <c r="C12" s="23">
        <f>[1]RASHODI!G22</f>
        <v>130000</v>
      </c>
      <c r="D12" s="23">
        <f>[1]RASHODI!H22</f>
        <v>32319.34</v>
      </c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5" s="25" customFormat="1" ht="30" customHeight="1" x14ac:dyDescent="0.25">
      <c r="A13" s="14" t="s">
        <v>5</v>
      </c>
      <c r="B13" s="22" t="str">
        <f>[1]RASHODI!F23</f>
        <v>Izdaci za vodu, odvoz smeća i kanalizaciju Organa uprave</v>
      </c>
      <c r="C13" s="23">
        <f>[1]RASHODI!G23</f>
        <v>19000</v>
      </c>
      <c r="D13" s="23">
        <f>[1]RASHODI!H23</f>
        <v>3905.3599999999997</v>
      </c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5" s="25" customFormat="1" ht="30" customHeight="1" x14ac:dyDescent="0.25">
      <c r="A14" s="14" t="s">
        <v>5</v>
      </c>
      <c r="B14" s="22" t="str">
        <f>[1]RASHODI!F24</f>
        <v>Kancelarijski i ostali materijal</v>
      </c>
      <c r="C14" s="23">
        <f>[1]RASHODI!G24</f>
        <v>95000</v>
      </c>
      <c r="D14" s="23">
        <f>[1]RASHODI!H24</f>
        <v>34273.519999999997</v>
      </c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5" s="25" customFormat="1" ht="30" customHeight="1" x14ac:dyDescent="0.25">
      <c r="A15" s="14" t="s">
        <v>5</v>
      </c>
      <c r="B15" s="22" t="str">
        <f>[1]RASHODI!F25</f>
        <v>Izdaci za usluge prijevoza, goriva i registracije motornih vozila</v>
      </c>
      <c r="C15" s="23">
        <f>[1]RASHODI!G25</f>
        <v>46000</v>
      </c>
      <c r="D15" s="23">
        <f>[1]RASHODI!H25</f>
        <v>14602.74</v>
      </c>
      <c r="E15" s="3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5" s="25" customFormat="1" ht="30" customHeight="1" x14ac:dyDescent="0.25">
      <c r="A16" s="14" t="s">
        <v>5</v>
      </c>
      <c r="B16" s="22" t="str">
        <f>[1]RASHODI!F26</f>
        <v>Unajmljivanje imovine i opreme</v>
      </c>
      <c r="C16" s="23">
        <f>[1]RASHODI!G26</f>
        <v>21000</v>
      </c>
      <c r="D16" s="23">
        <f>[1]RASHODI!H26</f>
        <v>6105.63</v>
      </c>
      <c r="E16" s="3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s="25" customFormat="1" ht="30" customHeight="1" x14ac:dyDescent="0.25">
      <c r="A17" s="14" t="s">
        <v>5</v>
      </c>
      <c r="B17" s="22" t="str">
        <f>[1]RASHODI!F27</f>
        <v>Materijal i usluge za tekuće održavanje zgrada</v>
      </c>
      <c r="C17" s="23">
        <f>[1]RASHODI!G27</f>
        <v>20000</v>
      </c>
      <c r="D17" s="23">
        <f>[1]RASHODI!H27</f>
        <v>5419.8</v>
      </c>
      <c r="E17" s="3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s="25" customFormat="1" ht="30" customHeight="1" x14ac:dyDescent="0.25">
      <c r="A18" s="14" t="s">
        <v>5</v>
      </c>
      <c r="B18" s="22" t="str">
        <f>[1]RASHODI!F28</f>
        <v>Materijal i usluge za održavanje i popravak opreme</v>
      </c>
      <c r="C18" s="23">
        <f>[1]RASHODI!G28</f>
        <v>18000</v>
      </c>
      <c r="D18" s="23">
        <f>[1]RASHODI!H28</f>
        <v>2564.9299999999998</v>
      </c>
      <c r="E18" s="3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s="25" customFormat="1" ht="30" customHeight="1" x14ac:dyDescent="0.25">
      <c r="A19" s="14" t="s">
        <v>5</v>
      </c>
      <c r="B19" s="22" t="str">
        <f>[1]RASHODI!F29</f>
        <v>Materijal i usluge za održavanje i popravak vozila</v>
      </c>
      <c r="C19" s="23">
        <f>[1]RASHODI!G29</f>
        <v>35000</v>
      </c>
      <c r="D19" s="23">
        <f>[1]RASHODI!H29</f>
        <v>3529.3100000000004</v>
      </c>
      <c r="E19" s="3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s="25" customFormat="1" ht="30" customHeight="1" x14ac:dyDescent="0.25">
      <c r="A20" s="14" t="s">
        <v>5</v>
      </c>
      <c r="B20" s="22" t="str">
        <f>[1]RASHODI!F30</f>
        <v>Troškovi osiguranja i bankarske usluge</v>
      </c>
      <c r="C20" s="23">
        <f>[1]RASHODI!G30</f>
        <v>28000</v>
      </c>
      <c r="D20" s="23">
        <f>[1]RASHODI!H30</f>
        <v>5987.1100000000006</v>
      </c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s="25" customFormat="1" ht="30" customHeight="1" x14ac:dyDescent="0.25">
      <c r="A21" s="14" t="s">
        <v>5</v>
      </c>
      <c r="B21" s="22" t="str">
        <f>[1]RASHODI!F31</f>
        <v>Reprezentacija</v>
      </c>
      <c r="C21" s="23">
        <f>[1]RASHODI!G31</f>
        <v>32000</v>
      </c>
      <c r="D21" s="23">
        <f>[1]RASHODI!H31</f>
        <v>16700.27</v>
      </c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s="25" customFormat="1" ht="30" customHeight="1" x14ac:dyDescent="0.25">
      <c r="A22" s="14" t="s">
        <v>5</v>
      </c>
      <c r="B22" s="22" t="str">
        <f>[1]RASHODI!F32</f>
        <v>Promotivno-reklamni materijal Općine, promocija turističkih potencijala i drugih vrijednosti lokalne zajednice</v>
      </c>
      <c r="C22" s="23">
        <f>[1]RASHODI!G32</f>
        <v>29000</v>
      </c>
      <c r="D22" s="23">
        <f>[1]RASHODI!H32</f>
        <v>4514.5</v>
      </c>
      <c r="E22" s="3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s="25" customFormat="1" ht="30" customHeight="1" x14ac:dyDescent="0.25">
      <c r="A23" s="14" t="s">
        <v>5</v>
      </c>
      <c r="B23" s="22" t="str">
        <f>[1]RASHODI!F33</f>
        <v>Izdaci za javno informisanje, štampanje i medije (službena glasila, časopisi i dr. literatura, izrada biltena, usluge štampanja, internet stranica i drugo)</v>
      </c>
      <c r="C23" s="23">
        <f>[1]RASHODI!G33</f>
        <v>61000</v>
      </c>
      <c r="D23" s="23">
        <f>[1]RASHODI!H33</f>
        <v>8915.5499999999993</v>
      </c>
      <c r="E23" s="3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s="25" customFormat="1" ht="30" customHeight="1" x14ac:dyDescent="0.25">
      <c r="A24" s="14" t="s">
        <v>5</v>
      </c>
      <c r="B24" s="22" t="str">
        <f>[1]RASHODI!F34</f>
        <v>Oglašavanje putem medija (informisanje javnosti o radu Vijeća, Organa uprave i drugo)</v>
      </c>
      <c r="C24" s="23">
        <f>[1]RASHODI!G34</f>
        <v>60000</v>
      </c>
      <c r="D24" s="23">
        <f>[1]RASHODI!H34</f>
        <v>22252</v>
      </c>
      <c r="E24" s="3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s="25" customFormat="1" ht="30" customHeight="1" x14ac:dyDescent="0.25">
      <c r="A25" s="14" t="s">
        <v>5</v>
      </c>
      <c r="B25" s="22" t="str">
        <f>[1]RASHODI!F35</f>
        <v>Oglašavanje po Zakonu o javnim nabavkama</v>
      </c>
      <c r="C25" s="23">
        <f>[1]RASHODI!G35</f>
        <v>18000</v>
      </c>
      <c r="D25" s="23">
        <f>[1]RASHODI!H35</f>
        <v>5211</v>
      </c>
      <c r="E25" s="3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s="25" customFormat="1" ht="30" customHeight="1" x14ac:dyDescent="0.25">
      <c r="A26" s="14" t="s">
        <v>5</v>
      </c>
      <c r="B26" s="22" t="str">
        <f>[1]RASHODI!F36</f>
        <v>Troškovi stručnog usavršavanja i obuke</v>
      </c>
      <c r="C26" s="23">
        <f>[1]RASHODI!G36</f>
        <v>12000</v>
      </c>
      <c r="D26" s="23">
        <f>[1]RASHODI!H36</f>
        <v>4150.5</v>
      </c>
      <c r="E26" s="3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s="25" customFormat="1" ht="30" customHeight="1" x14ac:dyDescent="0.25">
      <c r="A27" s="14" t="s">
        <v>5</v>
      </c>
      <c r="B27" s="22" t="str">
        <f>[1]RASHODI!F37</f>
        <v>Kompjuterske usluge (održavanje baza podataka, aplikacije, obuka i drugo)</v>
      </c>
      <c r="C27" s="23">
        <f>[1]RASHODI!G37</f>
        <v>30000</v>
      </c>
      <c r="D27" s="23">
        <f>[1]RASHODI!H37</f>
        <v>9174.27</v>
      </c>
      <c r="E27" s="3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s="25" customFormat="1" ht="30" customHeight="1" x14ac:dyDescent="0.25">
      <c r="A28" s="14" t="s">
        <v>5</v>
      </c>
      <c r="B28" s="22" t="str">
        <f>[1]RASHODI!F38</f>
        <v>Ugovori o djelu (neto iznos)</v>
      </c>
      <c r="C28" s="23">
        <f>[1]RASHODI!G38</f>
        <v>55000</v>
      </c>
      <c r="D28" s="23">
        <f>[1]RASHODI!H38</f>
        <v>24735</v>
      </c>
      <c r="E28" s="3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s="25" customFormat="1" ht="30" customHeight="1" x14ac:dyDescent="0.25">
      <c r="A29" s="14" t="s">
        <v>5</v>
      </c>
      <c r="B29" s="22" t="str">
        <f>[1]RASHODI!F39</f>
        <v>Naknade za angažman biračkih odbora i drugo (neto iznos)</v>
      </c>
      <c r="C29" s="23">
        <f>[1]RASHODI!G39</f>
        <v>37000</v>
      </c>
      <c r="D29" s="23">
        <f>[1]RASHODI!H39</f>
        <v>0</v>
      </c>
      <c r="E29" s="3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s="25" customFormat="1" ht="30" customHeight="1" x14ac:dyDescent="0.25">
      <c r="A30" s="14" t="s">
        <v>5</v>
      </c>
      <c r="B30" s="22" t="str">
        <f>[1]RASHODI!F40</f>
        <v>Izdaci za volonterski rad po osnovu ugovora</v>
      </c>
      <c r="C30" s="23">
        <f>[1]RASHODI!G40</f>
        <v>40000</v>
      </c>
      <c r="D30" s="23">
        <f>[1]RASHODI!H40</f>
        <v>16306.04</v>
      </c>
      <c r="E30" s="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s="25" customFormat="1" ht="30" customHeight="1" x14ac:dyDescent="0.25">
      <c r="A31" s="14" t="s">
        <v>5</v>
      </c>
      <c r="B31" s="22" t="str">
        <f>[1]RASHODI!F41</f>
        <v>Rad općinskih komisija (neto iznos)</v>
      </c>
      <c r="C31" s="23">
        <f>[1]RASHODI!G41</f>
        <v>160000</v>
      </c>
      <c r="D31" s="23">
        <f>[1]RASHODI!H41</f>
        <v>46949.95</v>
      </c>
      <c r="E31" s="3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s="25" customFormat="1" ht="30" customHeight="1" x14ac:dyDescent="0.25">
      <c r="A32" s="14" t="s">
        <v>5</v>
      </c>
      <c r="B32" s="22" t="str">
        <f>[1]RASHODI!F42</f>
        <v>Naknade vijećnicima (neto iznos)</v>
      </c>
      <c r="C32" s="23">
        <f>[1]RASHODI!G42</f>
        <v>278000</v>
      </c>
      <c r="D32" s="23">
        <f>[1]RASHODI!H42</f>
        <v>85119.3</v>
      </c>
      <c r="E32" s="3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25" customFormat="1" ht="30" customHeight="1" x14ac:dyDescent="0.25">
      <c r="A33" s="14" t="s">
        <v>5</v>
      </c>
      <c r="B33" s="22" t="str">
        <f>[1]RASHODI!F43</f>
        <v>Naknade Općinskoj izbornoj komisiji (neto iznos)</v>
      </c>
      <c r="C33" s="23">
        <f>[1]RASHODI!G43</f>
        <v>53000</v>
      </c>
      <c r="D33" s="23">
        <f>[1]RASHODI!H43</f>
        <v>10296.65</v>
      </c>
      <c r="E33" s="35"/>
      <c r="F33" s="2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s="25" customFormat="1" ht="30" customHeight="1" x14ac:dyDescent="0.25">
      <c r="A34" s="14" t="s">
        <v>5</v>
      </c>
      <c r="B34" s="22" t="str">
        <f>[1]RASHODI!F44</f>
        <v>Porez i doprinosi po ugovorima o djelu i ostalim angažmanima fizičkih lica</v>
      </c>
      <c r="C34" s="23">
        <f>[1]RASHODI!G44</f>
        <v>115000</v>
      </c>
      <c r="D34" s="23">
        <f>[1]RASHODI!H44</f>
        <v>43448.39</v>
      </c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s="25" customFormat="1" ht="30" customHeight="1" x14ac:dyDescent="0.25">
      <c r="A35" s="14" t="s">
        <v>5</v>
      </c>
      <c r="B35" s="22" t="str">
        <f>[1]RASHODI!F45</f>
        <v>Usluge vještačenja i drugi troškovi vođenja postupaka i prinudna izvršenja</v>
      </c>
      <c r="C35" s="23">
        <f>[1]RASHODI!G45</f>
        <v>40000</v>
      </c>
      <c r="D35" s="23">
        <f>[1]RASHODI!H45</f>
        <v>8269.1</v>
      </c>
      <c r="E35" s="3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s="25" customFormat="1" ht="30" customHeight="1" x14ac:dyDescent="0.25">
      <c r="A36" s="14" t="s">
        <v>5</v>
      </c>
      <c r="B36" s="22" t="str">
        <f>[1]RASHODI!F46</f>
        <v>Troškovi certificiranja i održavanja certifikata organa uprave</v>
      </c>
      <c r="C36" s="23">
        <f>[1]RASHODI!G46</f>
        <v>12000</v>
      </c>
      <c r="D36" s="23">
        <f>[1]RASHODI!H46</f>
        <v>3091.4</v>
      </c>
      <c r="E36" s="3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25" customFormat="1" ht="30" customHeight="1" x14ac:dyDescent="0.25">
      <c r="A37" s="14" t="s">
        <v>5</v>
      </c>
      <c r="B37" s="22" t="str">
        <f>[1]RASHODI!F47</f>
        <v>Ostale ugovorene i nespomenute usluge (osiguranje objekata, skeniranje katastarske dokumentacije, takse, naknade i drugo)</v>
      </c>
      <c r="C37" s="23">
        <f>[1]RASHODI!G47</f>
        <v>69000</v>
      </c>
      <c r="D37" s="23">
        <f>[1]RASHODI!H47</f>
        <v>28029.37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25" customFormat="1" ht="30" customHeight="1" x14ac:dyDescent="0.25">
      <c r="A38" s="14" t="s">
        <v>18</v>
      </c>
      <c r="B38" s="32" t="str">
        <f>[1]RASHODI!F49</f>
        <v>Program zaštite od prirodnih nesreća (obuka, rad Štaba CZ, tekuće opremanje i dr.)</v>
      </c>
      <c r="C38" s="27">
        <f>[1]RASHODI!G49</f>
        <v>40000</v>
      </c>
      <c r="D38" s="27">
        <f>[1]RASHODI!H49</f>
        <v>4290</v>
      </c>
      <c r="E38" s="3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s="25" customFormat="1" ht="30" customHeight="1" x14ac:dyDescent="0.25">
      <c r="A39" s="14" t="s">
        <v>18</v>
      </c>
      <c r="B39" s="32" t="str">
        <f>[1]RASHODI!F50</f>
        <v xml:space="preserve">Ostale medicinske usluge - deratizacija, uklanjanje uginulih životinja, uzorkovanje i druge analize </v>
      </c>
      <c r="C39" s="27">
        <f>[1]RASHODI!G50</f>
        <v>37000</v>
      </c>
      <c r="D39" s="27">
        <f>[1]RASHODI!H50</f>
        <v>9663.92</v>
      </c>
      <c r="E39" s="3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s="25" customFormat="1" ht="30" customHeight="1" x14ac:dyDescent="0.25">
      <c r="A40" s="14" t="s">
        <v>18</v>
      </c>
      <c r="B40" s="32" t="str">
        <f>[1]RASHODI!F51</f>
        <v>Ostale komunalne usluge - utrošak električne energije za javnu rasvjetu</v>
      </c>
      <c r="C40" s="27">
        <f>[1]RASHODI!G51</f>
        <v>520000</v>
      </c>
      <c r="D40" s="27">
        <f>[1]RASHODI!H51</f>
        <v>162576</v>
      </c>
      <c r="E40" s="3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s="25" customFormat="1" ht="30" customHeight="1" x14ac:dyDescent="0.25">
      <c r="A41" s="14" t="s">
        <v>18</v>
      </c>
      <c r="B41" s="32" t="str">
        <f>[1]RASHODI!F52</f>
        <v>Ostale komunalne usluge - sanacija javne rasvjete, ukrasne rasvjete i svjetlećih znakova</v>
      </c>
      <c r="C41" s="27">
        <f>[1]RASHODI!G52</f>
        <v>90000</v>
      </c>
      <c r="D41" s="27">
        <f>[1]RASHODI!H52</f>
        <v>12043.5</v>
      </c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25" customFormat="1" ht="30" customHeight="1" x14ac:dyDescent="0.25">
      <c r="A42" s="14" t="s">
        <v>18</v>
      </c>
      <c r="B42" s="32" t="str">
        <f>[1]RASHODI!F53</f>
        <v>Održavanje autobuskih stajališta, dječijih igrališta, oglasnih tabli, zaštitnih ograda i spomen obilježja</v>
      </c>
      <c r="C42" s="27">
        <f>[1]RASHODI!G53</f>
        <v>70000</v>
      </c>
      <c r="D42" s="27">
        <f>[1]RASHODI!H53</f>
        <v>22763.52</v>
      </c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25" customFormat="1" ht="30" customHeight="1" x14ac:dyDescent="0.25">
      <c r="A43" s="14" t="s">
        <v>18</v>
      </c>
      <c r="B43" s="32" t="str">
        <f>[1]RASHODI!F54</f>
        <v>Komunalno uređenje (program komunalne higijene, uređenje javnih površina, ukrašavanje javnih objekata, parkova i ulica za vrijeme praznika, numeracija objekata, uklanjanje divljih deponija i dr.)</v>
      </c>
      <c r="C43" s="27">
        <f>[1]RASHODI!G54</f>
        <v>760000</v>
      </c>
      <c r="D43" s="27">
        <f>[1]RASHODI!H54</f>
        <v>225474.62</v>
      </c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s="25" customFormat="1" ht="30" customHeight="1" x14ac:dyDescent="0.25">
      <c r="A44" s="14" t="s">
        <v>18</v>
      </c>
      <c r="B44" s="32" t="str">
        <f>[1]RASHODI!F55</f>
        <v>Program uređenja potpornih zidova, novih zelenih površina i cvijetnjaka</v>
      </c>
      <c r="C44" s="27">
        <f>[1]RASHODI!G55</f>
        <v>80000</v>
      </c>
      <c r="D44" s="27">
        <f>[1]RASHODI!H55</f>
        <v>0</v>
      </c>
      <c r="E44" s="3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s="25" customFormat="1" ht="30" customHeight="1" x14ac:dyDescent="0.25">
      <c r="A45" s="14" t="s">
        <v>18</v>
      </c>
      <c r="B45" s="32" t="str">
        <f>[1]RASHODI!F56</f>
        <v>Podrška projektima prema usvojenoj Strategiji razvoja – tekuće aktivnosti i operativni troškovi realizacije</v>
      </c>
      <c r="C45" s="27">
        <f>[1]RASHODI!G56</f>
        <v>50000</v>
      </c>
      <c r="D45" s="27">
        <f>[1]RASHODI!H56</f>
        <v>9436</v>
      </c>
      <c r="E45" s="3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s="25" customFormat="1" ht="30" customHeight="1" x14ac:dyDescent="0.25">
      <c r="A46" s="14" t="s">
        <v>18</v>
      </c>
      <c r="B46" s="32" t="str">
        <f>[1]RASHODI!F57</f>
        <v>Zimsko održavanje puteva prema usvojenom Programu (mreža lokalnih puteva Općine)</v>
      </c>
      <c r="C46" s="27">
        <f>[1]RASHODI!G57</f>
        <v>450000</v>
      </c>
      <c r="D46" s="27">
        <f>[1]RASHODI!H57</f>
        <v>190987.02</v>
      </c>
      <c r="E46" s="3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s="25" customFormat="1" ht="30" customHeight="1" x14ac:dyDescent="0.25">
      <c r="A47" s="14" t="s">
        <v>18</v>
      </c>
      <c r="B47" s="32" t="str">
        <f>[1]RASHODI!F58</f>
        <v>Održavanje i sanacija makadamskih puteva, propusta i priključaka</v>
      </c>
      <c r="C47" s="27">
        <f>[1]RASHODI!G58</f>
        <v>340000</v>
      </c>
      <c r="D47" s="27">
        <f>[1]RASHODI!H58</f>
        <v>35735.949999999997</v>
      </c>
      <c r="E47" s="3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s="25" customFormat="1" ht="30" customHeight="1" x14ac:dyDescent="0.25">
      <c r="A48" s="14" t="s">
        <v>18</v>
      </c>
      <c r="B48" s="32" t="str">
        <f>[1]RASHODI!F59</f>
        <v>Održavanje asfaltnih puteva i ulica (sanacija udarnih rupa, devijacija i drugih oštećenja)</v>
      </c>
      <c r="C48" s="27">
        <f>[1]RASHODI!G59</f>
        <v>1250000</v>
      </c>
      <c r="D48" s="27">
        <f>[1]RASHODI!H59</f>
        <v>28826.12</v>
      </c>
      <c r="E48" s="3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s="25" customFormat="1" ht="30" customHeight="1" x14ac:dyDescent="0.25">
      <c r="A49" s="14" t="s">
        <v>18</v>
      </c>
      <c r="B49" s="32" t="str">
        <f>[1]RASHODI!F60</f>
        <v>Postavljanje i održavanje horizontalne i vertikalne signalizacije</v>
      </c>
      <c r="C49" s="27">
        <f>[1]RASHODI!G60</f>
        <v>122000</v>
      </c>
      <c r="D49" s="27">
        <f>[1]RASHODI!H60</f>
        <v>16404.18</v>
      </c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s="25" customFormat="1" ht="30" customHeight="1" x14ac:dyDescent="0.25">
      <c r="A50" s="14" t="s">
        <v>18</v>
      </c>
      <c r="B50" s="32" t="str">
        <f>[1]RASHODI!F61</f>
        <v>Uređenje taksi stajališta iz namjenskih sredstava</v>
      </c>
      <c r="C50" s="27">
        <f>[1]RASHODI!G61</f>
        <v>4000</v>
      </c>
      <c r="D50" s="27">
        <f>[1]RASHODI!H61</f>
        <v>0</v>
      </c>
      <c r="E50" s="3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s="25" customFormat="1" ht="30" customHeight="1" x14ac:dyDescent="0.25">
      <c r="A51" s="14" t="s">
        <v>18</v>
      </c>
      <c r="B51" s="32" t="str">
        <f>[1]RASHODI!F62</f>
        <v>Interventne i preventivne mjere - ublažavanje i otklanjanje posljedica prirodne nesreće i sprečavanje nastanka novih šteta</v>
      </c>
      <c r="C51" s="27">
        <f>[1]RASHODI!G62</f>
        <v>380000</v>
      </c>
      <c r="D51" s="27">
        <f>[1]RASHODI!H62</f>
        <v>63569.4</v>
      </c>
      <c r="E51" s="3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s="25" customFormat="1" ht="30" customHeight="1" x14ac:dyDescent="0.25">
      <c r="A52" s="15" t="s">
        <v>7</v>
      </c>
      <c r="B52" s="32" t="str">
        <f>[1]RASHODI!F67</f>
        <v>Grantovi mjesnim zajednicama za redovnu djelatnost i knjigovodstvene usluge</v>
      </c>
      <c r="C52" s="27">
        <f>[1]RASHODI!G67</f>
        <v>480000</v>
      </c>
      <c r="D52" s="27">
        <f>[1]RASHODI!H67</f>
        <v>180550</v>
      </c>
      <c r="E52" s="3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s="25" customFormat="1" ht="30" customHeight="1" x14ac:dyDescent="0.25">
      <c r="A53" s="15" t="s">
        <v>7</v>
      </c>
      <c r="B53" s="32" t="str">
        <f>[1]RASHODI!F68</f>
        <v>Zimsko održavanje puteva prema usvojenom Programu (mreža lokalnih puteva Općine) putem mjesnih zajednica prema pojedinačnim sporazumima</v>
      </c>
      <c r="C53" s="27">
        <f>[1]RASHODI!G68</f>
        <v>345000</v>
      </c>
      <c r="D53" s="27">
        <f>[1]RASHODI!H68</f>
        <v>155350</v>
      </c>
      <c r="E53" s="3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s="25" customFormat="1" ht="30" customHeight="1" x14ac:dyDescent="0.25">
      <c r="A54" s="15" t="s">
        <v>7</v>
      </c>
      <c r="B54" s="32" t="str">
        <f>[1]RASHODI!F69</f>
        <v>Grantovi mjesnim zajednicama za održavanje javne rasvjete sa zamjenom postojećih svjetiljki energetski efikasnijim</v>
      </c>
      <c r="C54" s="27">
        <f>[1]RASHODI!G69</f>
        <v>90000</v>
      </c>
      <c r="D54" s="27">
        <f>[1]RASHODI!H69</f>
        <v>50819</v>
      </c>
      <c r="E54" s="3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s="29" customFormat="1" ht="30" customHeight="1" x14ac:dyDescent="0.25">
      <c r="A55" s="14" t="s">
        <v>8</v>
      </c>
      <c r="B55" s="32" t="str">
        <f>[1]RASHODI!F72</f>
        <v>Grant Centru za socijalni rad Tešanj</v>
      </c>
      <c r="C55" s="27">
        <f>[1]RASHODI!G72</f>
        <v>620000</v>
      </c>
      <c r="D55" s="27">
        <f>[1]RASHODI!H72</f>
        <v>258333.35</v>
      </c>
      <c r="E55" s="35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</row>
    <row r="56" spans="1:61" s="29" customFormat="1" ht="30" customHeight="1" x14ac:dyDescent="0.25">
      <c r="A56" s="14" t="s">
        <v>8</v>
      </c>
      <c r="B56" s="32" t="str">
        <f>[1]RASHODI!F73</f>
        <v>Grant Centru za socijalni rad Tešanj za sufinansiranje rada komisije za utvrđivanje stepena invalidnosti lica sa teritorije općine Tešanj i sredstva putem Organa uprave</v>
      </c>
      <c r="C56" s="27">
        <f>[1]RASHODI!G73</f>
        <v>4000</v>
      </c>
      <c r="D56" s="27">
        <f>[1]RASHODI!H73</f>
        <v>2000</v>
      </c>
      <c r="E56" s="35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</row>
    <row r="57" spans="1:61" s="29" customFormat="1" ht="30" customHeight="1" x14ac:dyDescent="0.25">
      <c r="A57" s="14" t="s">
        <v>8</v>
      </c>
      <c r="B57" s="32" t="str">
        <f>[1]RASHODI!F74</f>
        <v>Grant Centru za socijalni rad Tešanj za nabavku ogrjeva za socijalno ugrožena lica</v>
      </c>
      <c r="C57" s="27">
        <f>[1]RASHODI!G74</f>
        <v>40000</v>
      </c>
      <c r="D57" s="27">
        <f>[1]RASHODI!H74</f>
        <v>0</v>
      </c>
      <c r="E57" s="3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</row>
    <row r="58" spans="1:61" s="29" customFormat="1" ht="30" customHeight="1" x14ac:dyDescent="0.25">
      <c r="A58" s="14" t="s">
        <v>8</v>
      </c>
      <c r="B58" s="32" t="str">
        <f>[1]RASHODI!F75</f>
        <v>Stalne socijalne pomoći Centra za socijalni rad Tešanj</v>
      </c>
      <c r="C58" s="27">
        <f>[1]RASHODI!G75</f>
        <v>85000</v>
      </c>
      <c r="D58" s="27">
        <f>[1]RASHODI!H75</f>
        <v>35416.65</v>
      </c>
      <c r="E58" s="35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</row>
    <row r="59" spans="1:61" s="25" customFormat="1" ht="30" customHeight="1" x14ac:dyDescent="0.25">
      <c r="A59" s="14" t="s">
        <v>8</v>
      </c>
      <c r="B59" s="32" t="str">
        <f>[1]RASHODI!F76</f>
        <v>Prošireni oblik socijalne zaštite - poboljšanje uslova za srednje obrazovanje učenika putem Centra za socijalni rad Tešanj i sufinansiranje prijevoza učenika srerdnjih škola</v>
      </c>
      <c r="C59" s="27">
        <f>[1]RASHODI!G76</f>
        <v>86000</v>
      </c>
      <c r="D59" s="27">
        <f>[1]RASHODI!H76</f>
        <v>86000</v>
      </c>
      <c r="E59" s="3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s="25" customFormat="1" ht="30" customHeight="1" x14ac:dyDescent="0.25">
      <c r="A60" s="14" t="s">
        <v>8</v>
      </c>
      <c r="B60" s="32" t="str">
        <f>[1]RASHODI!F77</f>
        <v>Jednokratne materijalne pomoći putem Centra za socijalni rad Tešanj</v>
      </c>
      <c r="C60" s="27">
        <f>[1]RASHODI!G77</f>
        <v>100000</v>
      </c>
      <c r="D60" s="27">
        <f>[1]RASHODI!H77</f>
        <v>41666.65</v>
      </c>
      <c r="E60" s="3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s="25" customFormat="1" ht="30" customHeight="1" x14ac:dyDescent="0.25">
      <c r="A61" s="14" t="s">
        <v>8</v>
      </c>
      <c r="B61" s="32" t="str">
        <f>[1]RASHODI!F78</f>
        <v>Jednokratne materijalne pomoći putem Centra za socijalni rad Tešanj djeci oboljeloj od specifičnih težih oboljenja (dijabetesmellitus, celijakija, multipla skleroza, cerebralna paraliza)</v>
      </c>
      <c r="C61" s="27">
        <f>[1]RASHODI!G78</f>
        <v>50000</v>
      </c>
      <c r="D61" s="27">
        <f>[1]RASHODI!H78</f>
        <v>45000</v>
      </c>
      <c r="E61" s="3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s="25" customFormat="1" ht="30" customHeight="1" x14ac:dyDescent="0.25">
      <c r="A62" s="14" t="s">
        <v>8</v>
      </c>
      <c r="B62" s="32" t="str">
        <f>[1]RASHODI!F79</f>
        <v xml:space="preserve">Stimulativne demografske mjere porodiljama (III, IV i više djece) </v>
      </c>
      <c r="C62" s="27">
        <f>[1]RASHODI!G79</f>
        <v>57000</v>
      </c>
      <c r="D62" s="27">
        <f>[1]RASHODI!H79</f>
        <v>20000</v>
      </c>
      <c r="E62" s="3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s="29" customFormat="1" ht="30" customHeight="1" x14ac:dyDescent="0.25">
      <c r="A63" s="14" t="s">
        <v>8</v>
      </c>
      <c r="B63" s="32" t="str">
        <f>[1]RASHODI!F80</f>
        <v>Stimulativne demografske mjere - podrška  bračnim parovima za biomedicinski podpomognutu oplodnju</v>
      </c>
      <c r="C63" s="27">
        <f>[1]RASHODI!G80</f>
        <v>25000</v>
      </c>
      <c r="D63" s="27">
        <f>[1]RASHODI!H80</f>
        <v>14000</v>
      </c>
      <c r="E63" s="35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</row>
    <row r="64" spans="1:61" s="29" customFormat="1" ht="30" customHeight="1" x14ac:dyDescent="0.25">
      <c r="A64" s="14" t="s">
        <v>8</v>
      </c>
      <c r="B64" s="32" t="str">
        <f>[1]RASHODI!F81</f>
        <v>Sanacija i adaptacija stambenih prostora socijalno ugroženih lica i boračkih populacija</v>
      </c>
      <c r="C64" s="27">
        <f>[1]RASHODI!G81</f>
        <v>90000</v>
      </c>
      <c r="D64" s="27">
        <f>[1]RASHODI!H81</f>
        <v>23000</v>
      </c>
      <c r="E64" s="35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</row>
    <row r="65" spans="1:61" s="29" customFormat="1" ht="30" customHeight="1" x14ac:dyDescent="0.25">
      <c r="A65" s="14" t="s">
        <v>8</v>
      </c>
      <c r="B65" s="32" t="str">
        <f>[1]RASHODI!F82</f>
        <v>Sredstva za stambeno zbrinjavanje boračkih populacija iz Budžeta ZE-DO kantona</v>
      </c>
      <c r="C65" s="27">
        <f>[1]RASHODI!G82</f>
        <v>70000</v>
      </c>
      <c r="D65" s="27">
        <f>[1]RASHODI!H82</f>
        <v>26125.26</v>
      </c>
      <c r="E65" s="35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</row>
    <row r="66" spans="1:61" s="29" customFormat="1" ht="30" customHeight="1" x14ac:dyDescent="0.25">
      <c r="A66" s="14" t="s">
        <v>8</v>
      </c>
      <c r="B66" s="32" t="str">
        <f>[1]RASHODI!F83</f>
        <v>Sredstva za ostale pomoći boračkih populacija iz Budžeta ZE-DO kantona</v>
      </c>
      <c r="C66" s="27">
        <f>[1]RASHODI!G83</f>
        <v>350000</v>
      </c>
      <c r="D66" s="27">
        <f>[1]RASHODI!H83</f>
        <v>199669.3</v>
      </c>
      <c r="E66" s="35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</row>
    <row r="67" spans="1:61" s="29" customFormat="1" ht="30" customHeight="1" x14ac:dyDescent="0.25">
      <c r="A67" s="14" t="s">
        <v>8</v>
      </c>
      <c r="B67" s="32" t="str">
        <f>[1]RASHODI!F84</f>
        <v>Jednokratne materijalne pomoći putem ORVI Tešanj</v>
      </c>
      <c r="C67" s="27">
        <f>[1]RASHODI!G84</f>
        <v>37000</v>
      </c>
      <c r="D67" s="27">
        <f>[1]RASHODI!H84</f>
        <v>15416.65</v>
      </c>
      <c r="E67" s="35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</row>
    <row r="68" spans="1:61" s="29" customFormat="1" ht="30" customHeight="1" x14ac:dyDescent="0.25">
      <c r="A68" s="14" t="s">
        <v>8</v>
      </c>
      <c r="B68" s="32" t="str">
        <f>[1]RASHODI!F85</f>
        <v>Jednokratne materijalne pomoći putem Organizacije porodice šehida i pog.bor.Tešanj</v>
      </c>
      <c r="C68" s="27">
        <f>[1]RASHODI!G85</f>
        <v>37000</v>
      </c>
      <c r="D68" s="27">
        <f>[1]RASHODI!H85</f>
        <v>15416.65</v>
      </c>
      <c r="E68" s="3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</row>
    <row r="69" spans="1:61" s="29" customFormat="1" ht="30" customHeight="1" x14ac:dyDescent="0.25">
      <c r="A69" s="14" t="s">
        <v>8</v>
      </c>
      <c r="B69" s="32" t="str">
        <f>[1]RASHODI!F86</f>
        <v>Jednokratne materijalne pomoći putem JOB - Unije veterana Tešanj</v>
      </c>
      <c r="C69" s="27">
        <f>[1]RASHODI!G86</f>
        <v>49200</v>
      </c>
      <c r="D69" s="27">
        <f>[1]RASHODI!H86</f>
        <v>20500</v>
      </c>
      <c r="E69" s="35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</row>
    <row r="70" spans="1:61" s="29" customFormat="1" ht="30" customHeight="1" x14ac:dyDescent="0.25">
      <c r="A70" s="14" t="s">
        <v>8</v>
      </c>
      <c r="B70" s="32" t="str">
        <f>[1]RASHODI!F87</f>
        <v>Jednokratne materijalne pomoći Općine putem Udruženja penzionera</v>
      </c>
      <c r="C70" s="27">
        <f>[1]RASHODI!G87</f>
        <v>50000</v>
      </c>
      <c r="D70" s="27">
        <f>[1]RASHODI!H87</f>
        <v>20833.349999999999</v>
      </c>
      <c r="E70" s="35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1:61" s="29" customFormat="1" ht="30" customHeight="1" x14ac:dyDescent="0.25">
      <c r="A71" s="14" t="s">
        <v>8</v>
      </c>
      <c r="B71" s="32" t="str">
        <f>[1]RASHODI!F88</f>
        <v>Jednokratne materijalne pomoći Općine putem Udruženje antifašista i boraca NOR-a u Tešnju za članove bez primanja</v>
      </c>
      <c r="C71" s="27">
        <f>[1]RASHODI!G88</f>
        <v>5800</v>
      </c>
      <c r="D71" s="27">
        <f>[1]RASHODI!H88</f>
        <v>2416.65</v>
      </c>
      <c r="E71" s="35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</row>
    <row r="72" spans="1:61" s="29" customFormat="1" ht="30" customHeight="1" x14ac:dyDescent="0.25">
      <c r="A72" s="14" t="s">
        <v>8</v>
      </c>
      <c r="B72" s="32" t="str">
        <f>[1]RASHODI!F89</f>
        <v>Sufinansiranje pravne zaštite boračkih populacija</v>
      </c>
      <c r="C72" s="27">
        <f>[1]RASHODI!G89</f>
        <v>30000</v>
      </c>
      <c r="D72" s="27">
        <f>[1]RASHODI!H89</f>
        <v>0</v>
      </c>
      <c r="E72" s="35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</row>
    <row r="73" spans="1:61" s="29" customFormat="1" ht="30" customHeight="1" x14ac:dyDescent="0.25">
      <c r="A73" s="14" t="s">
        <v>8</v>
      </c>
      <c r="B73" s="32" t="str">
        <f>[1]RASHODI!F90</f>
        <v>Sredstva za dobrovoljne davaoce krvi putem programa Crvenog križa Tešanj</v>
      </c>
      <c r="C73" s="27">
        <f>[1]RASHODI!G90</f>
        <v>27000</v>
      </c>
      <c r="D73" s="27">
        <f>[1]RASHODI!H90</f>
        <v>11250</v>
      </c>
      <c r="E73" s="35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1:61" s="29" customFormat="1" ht="30" customHeight="1" x14ac:dyDescent="0.25">
      <c r="A74" s="14" t="s">
        <v>8</v>
      </c>
      <c r="B74" s="32" t="str">
        <f>[1]RASHODI!F91</f>
        <v>Sufinansiranje projekta njega i pomoć u kući i starenje i zdravlje</v>
      </c>
      <c r="C74" s="27">
        <f>[1]RASHODI!G91</f>
        <v>30000</v>
      </c>
      <c r="D74" s="27">
        <f>[1]RASHODI!H91</f>
        <v>6666.66</v>
      </c>
      <c r="E74" s="35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</row>
    <row r="75" spans="1:61" s="29" customFormat="1" ht="30" customHeight="1" x14ac:dyDescent="0.25">
      <c r="A75" s="14" t="s">
        <v>8</v>
      </c>
      <c r="B75" s="32" t="str">
        <f>[1]RASHODI!F92</f>
        <v>Sredstva za dnevne aktivnosti pacijenata u Centru za mentalno zdravlje Doma zdravlja</v>
      </c>
      <c r="C75" s="27">
        <f>[1]RASHODI!G92</f>
        <v>5000</v>
      </c>
      <c r="D75" s="27">
        <f>[1]RASHODI!H92</f>
        <v>2083.35</v>
      </c>
      <c r="E75" s="35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</row>
    <row r="76" spans="1:61" s="29" customFormat="1" ht="30" customHeight="1" x14ac:dyDescent="0.25">
      <c r="A76" s="14" t="s">
        <v>8</v>
      </c>
      <c r="B76" s="32" t="str">
        <f>[1]RASHODI!F93</f>
        <v>Jednokratne  materijalne pomoći putem organa uprave</v>
      </c>
      <c r="C76" s="27">
        <f>[1]RASHODI!G93</f>
        <v>130000</v>
      </c>
      <c r="D76" s="27">
        <f>[1]RASHODI!H93</f>
        <v>57430</v>
      </c>
      <c r="E76" s="35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</row>
    <row r="77" spans="1:61" s="29" customFormat="1" ht="30" customHeight="1" x14ac:dyDescent="0.25">
      <c r="A77" s="14" t="s">
        <v>8</v>
      </c>
      <c r="B77" s="32" t="str">
        <f>[1]RASHODI!F94</f>
        <v>Sredstva za podjelu robnih paketa najugroženijim licima</v>
      </c>
      <c r="C77" s="27">
        <f>[1]RASHODI!G94</f>
        <v>5000</v>
      </c>
      <c r="D77" s="27">
        <f>[1]RASHODI!H94</f>
        <v>325</v>
      </c>
      <c r="E77" s="35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</row>
    <row r="78" spans="1:61" s="25" customFormat="1" ht="30" customHeight="1" x14ac:dyDescent="0.25">
      <c r="A78" s="14" t="s">
        <v>8</v>
      </c>
      <c r="B78" s="32" t="str">
        <f>[1]RASHODI!F95</f>
        <v>Grant za dnevni boravak djece sa poteškoćama u razvoju općine Tešanj</v>
      </c>
      <c r="C78" s="27">
        <f>[1]RASHODI!G95</f>
        <v>50000</v>
      </c>
      <c r="D78" s="27">
        <f>[1]RASHODI!H95</f>
        <v>16666.64</v>
      </c>
      <c r="E78" s="3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s="25" customFormat="1" ht="30" customHeight="1" x14ac:dyDescent="0.25">
      <c r="A79" s="14" t="s">
        <v>8</v>
      </c>
      <c r="B79" s="32" t="str">
        <f>[1]RASHODI!F96</f>
        <v>Subvencioniranje grijanja i komunalnih usluga i drugih potreba za penzionere i socijalno ugrožena lica</v>
      </c>
      <c r="C79" s="27">
        <f>[1]RASHODI!G96</f>
        <v>40000</v>
      </c>
      <c r="D79" s="27">
        <f>[1]RASHODI!H96</f>
        <v>18573.28</v>
      </c>
      <c r="E79" s="3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s="29" customFormat="1" ht="30" customHeight="1" x14ac:dyDescent="0.25">
      <c r="A80" s="14" t="s">
        <v>8</v>
      </c>
      <c r="B80" s="32" t="str">
        <f>[1]RASHODI!F97</f>
        <v>Sredstava za pomoć povratku raseljenih i izbjeglih lica i održavanje objekata kolektivnog smještaja</v>
      </c>
      <c r="C80" s="27">
        <f>[1]RASHODI!G97</f>
        <v>65000</v>
      </c>
      <c r="D80" s="27">
        <f>[1]RASHODI!H97</f>
        <v>38186.68</v>
      </c>
      <c r="E80" s="3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</row>
    <row r="81" spans="1:61" s="29" customFormat="1" ht="30" customHeight="1" x14ac:dyDescent="0.25">
      <c r="A81" s="14" t="s">
        <v>8</v>
      </c>
      <c r="B81" s="32" t="str">
        <f>[1]RASHODI!F98</f>
        <v>Sredstva za privremeno angažovanje nezaposlenih lica</v>
      </c>
      <c r="C81" s="27">
        <f>[1]RASHODI!G98</f>
        <v>30000</v>
      </c>
      <c r="D81" s="27">
        <f>[1]RASHODI!H98</f>
        <v>4430</v>
      </c>
      <c r="E81" s="35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</row>
    <row r="82" spans="1:61" s="29" customFormat="1" ht="30" customHeight="1" x14ac:dyDescent="0.25">
      <c r="A82" s="14" t="s">
        <v>9</v>
      </c>
      <c r="B82" s="32" t="str">
        <f>[1]RASHODI!F101</f>
        <v>Grantovi za projekte mladih i za mlade i podrška projektu Omladinska banka</v>
      </c>
      <c r="C82" s="27">
        <f>[1]RASHODI!G101</f>
        <v>100000</v>
      </c>
      <c r="D82" s="27">
        <f>[1]RASHODI!H101</f>
        <v>45794</v>
      </c>
      <c r="E82" s="35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</row>
    <row r="83" spans="1:61" s="29" customFormat="1" ht="30" customHeight="1" x14ac:dyDescent="0.25">
      <c r="A83" s="14" t="s">
        <v>9</v>
      </c>
      <c r="B83" s="32" t="str">
        <f>[1]RASHODI!F102</f>
        <v>Stambeno zbrinjavanje mladih</v>
      </c>
      <c r="C83" s="27">
        <f>[1]RASHODI!G102</f>
        <v>100000</v>
      </c>
      <c r="D83" s="27">
        <f>[1]RASHODI!H102</f>
        <v>0</v>
      </c>
      <c r="E83" s="3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</row>
    <row r="84" spans="1:61" s="25" customFormat="1" ht="30" customHeight="1" x14ac:dyDescent="0.25">
      <c r="A84" s="14" t="s">
        <v>9</v>
      </c>
      <c r="B84" s="32" t="str">
        <f>[1]RASHODI!F103</f>
        <v>Grant za predškolski odgoj</v>
      </c>
      <c r="C84" s="27">
        <f>[1]RASHODI!G103</f>
        <v>100000</v>
      </c>
      <c r="D84" s="27">
        <f>[1]RASHODI!H103</f>
        <v>0</v>
      </c>
      <c r="E84" s="3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25" customFormat="1" ht="30" customHeight="1" x14ac:dyDescent="0.25">
      <c r="A85" s="14" t="s">
        <v>9</v>
      </c>
      <c r="B85" s="32" t="str">
        <f>[1]RASHODI!F104</f>
        <v>Grantovi osnovnim školama</v>
      </c>
      <c r="C85" s="27">
        <f>[1]RASHODI!G104</f>
        <v>39000</v>
      </c>
      <c r="D85" s="27">
        <f>[1]RASHODI!H104</f>
        <v>8483</v>
      </c>
      <c r="E85" s="3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25" customFormat="1" ht="30" customHeight="1" x14ac:dyDescent="0.25">
      <c r="A86" s="14" t="s">
        <v>9</v>
      </c>
      <c r="B86" s="32" t="str">
        <f>[1]RASHODI!F105</f>
        <v>Nabavka školskog pribora i udžbenika za učenike prvih razreda osnovnih škola Tešnja</v>
      </c>
      <c r="C86" s="27">
        <f>[1]RASHODI!G105</f>
        <v>40000</v>
      </c>
      <c r="D86" s="27">
        <f>[1]RASHODI!H105</f>
        <v>0</v>
      </c>
      <c r="E86" s="3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25" customFormat="1" ht="30" customHeight="1" x14ac:dyDescent="0.25">
      <c r="A87" s="14" t="s">
        <v>9</v>
      </c>
      <c r="B87" s="32" t="str">
        <f>[1]RASHODI!F106</f>
        <v>Grant za posjetu završnih razreda osnovnih škola Srebrenici</v>
      </c>
      <c r="C87" s="27">
        <f>[1]RASHODI!G106</f>
        <v>28000</v>
      </c>
      <c r="D87" s="27">
        <f>[1]RASHODI!H106</f>
        <v>0</v>
      </c>
      <c r="E87" s="3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25" customFormat="1" ht="30" customHeight="1" x14ac:dyDescent="0.25">
      <c r="A88" s="14" t="s">
        <v>9</v>
      </c>
      <c r="B88" s="32" t="str">
        <f>[1]RASHODI!F107</f>
        <v>Grantovi srednjim školama</v>
      </c>
      <c r="C88" s="27">
        <f>[1]RASHODI!G107</f>
        <v>29000</v>
      </c>
      <c r="D88" s="27">
        <f>[1]RASHODI!H107</f>
        <v>4274.8599999999997</v>
      </c>
      <c r="E88" s="3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s="25" customFormat="1" ht="30" customHeight="1" x14ac:dyDescent="0.25">
      <c r="A89" s="14" t="s">
        <v>9</v>
      </c>
      <c r="B89" s="32" t="str">
        <f>[1]RASHODI!F108</f>
        <v xml:space="preserve">Program stipendiranja - Sredstva za stipendije Ministarstva obrazovanja i finansijska podrška školovanju iz budžeta Općine </v>
      </c>
      <c r="C89" s="27">
        <f>[1]RASHODI!G108</f>
        <v>350000</v>
      </c>
      <c r="D89" s="27">
        <f>[1]RASHODI!H108</f>
        <v>0</v>
      </c>
      <c r="E89" s="3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s="25" customFormat="1" ht="30" customHeight="1" x14ac:dyDescent="0.25">
      <c r="A90" s="14" t="s">
        <v>9</v>
      </c>
      <c r="B90" s="32" t="str">
        <f>[1]RASHODI!F109</f>
        <v>Sredstva za stipendije studentima boračkih populacija iz Budžeta ZE-DO kantona</v>
      </c>
      <c r="C90" s="27">
        <f>[1]RASHODI!G109</f>
        <v>230000</v>
      </c>
      <c r="D90" s="27">
        <f>[1]RASHODI!H109</f>
        <v>44050</v>
      </c>
      <c r="E90" s="3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s="25" customFormat="1" ht="30" customHeight="1" x14ac:dyDescent="0.25">
      <c r="A91" s="14" t="s">
        <v>9</v>
      </c>
      <c r="B91" s="32" t="str">
        <f>[1]RASHODI!F110</f>
        <v>Grant za postdiplomske studije i posebna dostignuća u obrzovanju, nauci i drugom</v>
      </c>
      <c r="C91" s="27">
        <f>[1]RASHODI!G110</f>
        <v>15000</v>
      </c>
      <c r="D91" s="27">
        <f>[1]RASHODI!H110</f>
        <v>4950</v>
      </c>
      <c r="E91" s="3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s="25" customFormat="1" ht="30" customHeight="1" x14ac:dyDescent="0.25">
      <c r="A92" s="14" t="s">
        <v>9</v>
      </c>
      <c r="B92" s="32" t="str">
        <f>[1]RASHODI!F111</f>
        <v>Grant za izdavaštvo i podršku izdavaštvu</v>
      </c>
      <c r="C92" s="27">
        <f>[1]RASHODI!G111</f>
        <v>10000</v>
      </c>
      <c r="D92" s="27">
        <f>[1]RASHODI!H111</f>
        <v>4000</v>
      </c>
      <c r="E92" s="3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s="25" customFormat="1" ht="30" customHeight="1" x14ac:dyDescent="0.25">
      <c r="A93" s="14" t="s">
        <v>9</v>
      </c>
      <c r="B93" s="32" t="str">
        <f>[1]RASHODI!F112</f>
        <v>Grant za angažovanje volontera u općinskim ustanovama i javnim preduzećima</v>
      </c>
      <c r="C93" s="27">
        <f>[1]RASHODI!G112</f>
        <v>15000</v>
      </c>
      <c r="D93" s="27">
        <f>[1]RASHODI!H112</f>
        <v>0</v>
      </c>
      <c r="E93" s="3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s="25" customFormat="1" ht="30" customHeight="1" x14ac:dyDescent="0.25">
      <c r="A94" s="14" t="s">
        <v>9</v>
      </c>
      <c r="B94" s="32" t="str">
        <f>[1]RASHODI!F113</f>
        <v>Grant Centru za kulturu i obrazovanje Tešanj (redovna djelatnost i održavanje zgrade)</v>
      </c>
      <c r="C94" s="27">
        <f>[1]RASHODI!G113</f>
        <v>240000</v>
      </c>
      <c r="D94" s="27">
        <f>[1]RASHODI!H113</f>
        <v>100000</v>
      </c>
      <c r="E94" s="3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s="25" customFormat="1" ht="30" customHeight="1" x14ac:dyDescent="0.25">
      <c r="A95" s="14" t="s">
        <v>9</v>
      </c>
      <c r="B95" s="32" t="str">
        <f>[1]RASHODI!F114</f>
        <v>Grant Muzeju Tešanj</v>
      </c>
      <c r="C95" s="27">
        <f>[1]RASHODI!G114</f>
        <v>59000</v>
      </c>
      <c r="D95" s="27">
        <f>[1]RASHODI!H114</f>
        <v>29500</v>
      </c>
      <c r="E95" s="3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s="25" customFormat="1" ht="30" customHeight="1" x14ac:dyDescent="0.25">
      <c r="A96" s="14" t="s">
        <v>9</v>
      </c>
      <c r="B96" s="32" t="str">
        <f>[1]RASHODI!F115</f>
        <v>Grant Općoj biblioteci Tešanj</v>
      </c>
      <c r="C96" s="27">
        <f>[1]RASHODI!G115</f>
        <v>60000</v>
      </c>
      <c r="D96" s="27">
        <f>[1]RASHODI!H115</f>
        <v>30000</v>
      </c>
      <c r="E96" s="3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s="25" customFormat="1" ht="30" customHeight="1" x14ac:dyDescent="0.25">
      <c r="A97" s="14" t="s">
        <v>9</v>
      </c>
      <c r="B97" s="32" t="str">
        <f>[1]RASHODI!F116</f>
        <v>Grantovi za promociju i unapređenje turističkih potencijala Općine i unapređenje kulturno-umjetničkih i drugih sadržaja na prostoru Tešnja</v>
      </c>
      <c r="C97" s="27">
        <f>[1]RASHODI!G116</f>
        <v>100000</v>
      </c>
      <c r="D97" s="27">
        <f>[1]RASHODI!H116</f>
        <v>0</v>
      </c>
      <c r="E97" s="3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s="25" customFormat="1" ht="30" customHeight="1" x14ac:dyDescent="0.25">
      <c r="A98" s="14" t="s">
        <v>9</v>
      </c>
      <c r="B98" s="32" t="str">
        <f>[1]RASHODI!F117</f>
        <v>Grantovi ostalim organizacijama u oblasti kulture</v>
      </c>
      <c r="C98" s="27">
        <f>[1]RASHODI!G117</f>
        <v>55000</v>
      </c>
      <c r="D98" s="27">
        <f>[1]RASHODI!H117</f>
        <v>0</v>
      </c>
      <c r="E98" s="3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s="25" customFormat="1" ht="30" customHeight="1" x14ac:dyDescent="0.25">
      <c r="A99" s="14" t="s">
        <v>9</v>
      </c>
      <c r="B99" s="32" t="str">
        <f>[1]RASHODI!F118</f>
        <v>Grant za Akademiju nauka i umjetnosti BiH</v>
      </c>
      <c r="C99" s="27">
        <f>[1]RASHODI!G118</f>
        <v>10000</v>
      </c>
      <c r="D99" s="27">
        <f>[1]RASHODI!H118</f>
        <v>0</v>
      </c>
      <c r="E99" s="3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s="25" customFormat="1" ht="30" customHeight="1" x14ac:dyDescent="0.25">
      <c r="A100" s="14" t="s">
        <v>9</v>
      </c>
      <c r="B100" s="32" t="str">
        <f>[1]RASHODI!F119</f>
        <v>Grant za Memorijalni centar Srebrenica</v>
      </c>
      <c r="C100" s="27">
        <f>[1]RASHODI!G119</f>
        <v>13000</v>
      </c>
      <c r="D100" s="27">
        <f>[1]RASHODI!H119</f>
        <v>0</v>
      </c>
      <c r="E100" s="3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s="25" customFormat="1" ht="30" customHeight="1" x14ac:dyDescent="0.25">
      <c r="A101" s="14" t="s">
        <v>9</v>
      </c>
      <c r="B101" s="32" t="str">
        <f>[1]RASHODI!F120</f>
        <v>Podrška projektu UG Emaus - Centar za smještaj starih lica u Potočarima, opština Srebrenica</v>
      </c>
      <c r="C101" s="27">
        <f>[1]RASHODI!G120</f>
        <v>10000</v>
      </c>
      <c r="D101" s="27">
        <f>[1]RASHODI!H120</f>
        <v>0</v>
      </c>
      <c r="E101" s="3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s="25" customFormat="1" ht="45" customHeight="1" x14ac:dyDescent="0.25">
      <c r="A102" s="14" t="s">
        <v>9</v>
      </c>
      <c r="B102" s="32" t="str">
        <f>[1]RASHODI!F121</f>
        <v>Grant za podršku udruženju Srce za djecu oboljelu od raka</v>
      </c>
      <c r="C102" s="27">
        <f>[1]RASHODI!G121</f>
        <v>10000</v>
      </c>
      <c r="D102" s="27">
        <f>[1]RASHODI!H121</f>
        <v>1105</v>
      </c>
      <c r="E102" s="3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s="25" customFormat="1" ht="30" customHeight="1" x14ac:dyDescent="0.25">
      <c r="A103" s="14" t="s">
        <v>9</v>
      </c>
      <c r="B103" s="32" t="str">
        <f>[1]RASHODI!F122</f>
        <v xml:space="preserve">Grant za uređenje i održavanje obilježja poginulih boraca i šehida (nišani, nadgrobni spomenici i drugo) </v>
      </c>
      <c r="C103" s="27">
        <f>[1]RASHODI!G122</f>
        <v>30000</v>
      </c>
      <c r="D103" s="27">
        <f>[1]RASHODI!H122</f>
        <v>8407.5</v>
      </c>
      <c r="E103" s="3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s="25" customFormat="1" ht="48.75" customHeight="1" x14ac:dyDescent="0.25">
      <c r="A104" s="14" t="s">
        <v>9</v>
      </c>
      <c r="B104" s="32" t="str">
        <f>[1]RASHODI!F123</f>
        <v>Grantovi za obilježavanje praznika, jubileja, značajnih datuma Općine, kulturne i vjerske manifestacije i slično sa Programom obilježavanja tekovina odbrane 1992-95. i 1941-45. godine</v>
      </c>
      <c r="C104" s="27">
        <f>[1]RASHODI!G123</f>
        <v>155000</v>
      </c>
      <c r="D104" s="27">
        <f>[1]RASHODI!H123</f>
        <v>54747.87</v>
      </c>
      <c r="E104" s="3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s="25" customFormat="1" ht="30" customHeight="1" x14ac:dyDescent="0.25">
      <c r="A105" s="14" t="s">
        <v>10</v>
      </c>
      <c r="B105" s="33" t="str">
        <f>[1]RASHODI!F126</f>
        <v>Grantovi za rad sportskih klubova i društava i ljekarski pregled sportista</v>
      </c>
      <c r="C105" s="30">
        <f>[1]RASHODI!G126</f>
        <v>630000</v>
      </c>
      <c r="D105" s="30">
        <f>[1]RASHODI!H126</f>
        <v>280427.71999999997</v>
      </c>
      <c r="E105" s="3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s="25" customFormat="1" ht="30" customHeight="1" x14ac:dyDescent="0.25">
      <c r="A106" s="14" t="s">
        <v>10</v>
      </c>
      <c r="B106" s="33" t="str">
        <f>[1]RASHODI!F127</f>
        <v>Grantovi klubovima i sportistima za izuzetne sportske rezultate</v>
      </c>
      <c r="C106" s="30">
        <f>[1]RASHODI!G127</f>
        <v>13000</v>
      </c>
      <c r="D106" s="30">
        <f>[1]RASHODI!H127</f>
        <v>5000</v>
      </c>
      <c r="E106" s="3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s="25" customFormat="1" ht="30" customHeight="1" x14ac:dyDescent="0.25">
      <c r="A107" s="14" t="s">
        <v>10</v>
      </c>
      <c r="B107" s="33" t="str">
        <f>[1]RASHODI!F128</f>
        <v>Grant za Sportski savez Općine Tešanj</v>
      </c>
      <c r="C107" s="30">
        <f>[1]RASHODI!G128</f>
        <v>10000</v>
      </c>
      <c r="D107" s="30">
        <f>[1]RASHODI!H128</f>
        <v>0</v>
      </c>
      <c r="E107" s="3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s="25" customFormat="1" ht="30" customHeight="1" x14ac:dyDescent="0.25">
      <c r="A108" s="14" t="s">
        <v>10</v>
      </c>
      <c r="B108" s="33" t="str">
        <f>[1]RASHODI!F129</f>
        <v>Grant za Sportsko-rekreacioni centar za klizalište i škola klizanja (najam)</v>
      </c>
      <c r="C108" s="30">
        <f>[1]RASHODI!G129</f>
        <v>40000</v>
      </c>
      <c r="D108" s="30">
        <f>[1]RASHODI!H129</f>
        <v>0</v>
      </c>
      <c r="E108" s="3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s="25" customFormat="1" ht="30" customHeight="1" x14ac:dyDescent="0.25">
      <c r="A109" s="14" t="s">
        <v>10</v>
      </c>
      <c r="B109" s="33" t="str">
        <f>[1]RASHODI!F130</f>
        <v>Grant za Sportsko-rekreacioni centar za razvoj sporta, održavanje sportske infrastrukture, dječijih igrališta i poligona</v>
      </c>
      <c r="C109" s="30">
        <f>[1]RASHODI!G130</f>
        <v>240000</v>
      </c>
      <c r="D109" s="30">
        <f>[1]RASHODI!H130</f>
        <v>80000</v>
      </c>
      <c r="E109" s="3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s="25" customFormat="1" ht="30" customHeight="1" x14ac:dyDescent="0.25">
      <c r="A110" s="14" t="s">
        <v>10</v>
      </c>
      <c r="B110" s="33" t="str">
        <f>[1]RASHODI!F131</f>
        <v>Grantovi za razvoj sportske infrastrukture koja je na brizi sportskih kolektiva</v>
      </c>
      <c r="C110" s="30">
        <f>[1]RASHODI!G131</f>
        <v>50000</v>
      </c>
      <c r="D110" s="30">
        <f>[1]RASHODI!H131</f>
        <v>24000</v>
      </c>
      <c r="E110" s="3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s="25" customFormat="1" ht="30" customHeight="1" x14ac:dyDescent="0.25">
      <c r="A111" s="14" t="s">
        <v>11</v>
      </c>
      <c r="B111" s="8" t="str">
        <f>[1]RASHODI!F134</f>
        <v>Grantovi za rad udruženja od posebnog značaja za općinu Tešanj</v>
      </c>
      <c r="C111" s="27">
        <f>[1]RASHODI!G134</f>
        <v>132000</v>
      </c>
      <c r="D111" s="36">
        <f>[1]RASHODI!H134</f>
        <v>47000</v>
      </c>
      <c r="E111" s="3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s="25" customFormat="1" ht="30" customHeight="1" x14ac:dyDescent="0.25">
      <c r="A112" s="14" t="s">
        <v>11</v>
      </c>
      <c r="B112" s="8" t="str">
        <f>[1]RASHODI!F135</f>
        <v>Grantovi ostalim udruženjima građana za realizaciju projekata</v>
      </c>
      <c r="C112" s="27">
        <f>[1]RASHODI!G135</f>
        <v>90000</v>
      </c>
      <c r="D112" s="36">
        <f>[1]RASHODI!H135</f>
        <v>20200</v>
      </c>
      <c r="E112" s="3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s="25" customFormat="1" ht="30" customHeight="1" x14ac:dyDescent="0.25">
      <c r="A113" s="14" t="s">
        <v>12</v>
      </c>
      <c r="B113" s="34" t="str">
        <f>[1]RASHODI!F138</f>
        <v>Grantovi za razvoj poljoprivrede</v>
      </c>
      <c r="C113" s="31">
        <f>[1]RASHODI!G138</f>
        <v>400000</v>
      </c>
      <c r="D113" s="31">
        <f>[1]RASHODI!H138</f>
        <v>0</v>
      </c>
      <c r="E113" s="3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s="25" customFormat="1" ht="30" customHeight="1" x14ac:dyDescent="0.25">
      <c r="A114" s="14" t="s">
        <v>12</v>
      </c>
      <c r="B114" s="34" t="str">
        <f>[1]RASHODI!F139</f>
        <v>Podrška drugim projektima iz oblasti poljoprivrede</v>
      </c>
      <c r="C114" s="31">
        <f>[1]RASHODI!G139</f>
        <v>50000</v>
      </c>
      <c r="D114" s="31">
        <f>[1]RASHODI!H139</f>
        <v>24128.09</v>
      </c>
      <c r="E114" s="3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s="25" customFormat="1" ht="30" customHeight="1" x14ac:dyDescent="0.25">
      <c r="A115" s="14" t="s">
        <v>12</v>
      </c>
      <c r="B115" s="34" t="str">
        <f>[1]RASHODI!F140</f>
        <v>Podrška razvoju start up ideja mladih</v>
      </c>
      <c r="C115" s="31">
        <f>[1]RASHODI!G140</f>
        <v>80000</v>
      </c>
      <c r="D115" s="31">
        <f>[1]RASHODI!H140</f>
        <v>0</v>
      </c>
      <c r="E115" s="3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s="25" customFormat="1" ht="30" customHeight="1" x14ac:dyDescent="0.25">
      <c r="A116" s="14" t="s">
        <v>12</v>
      </c>
      <c r="B116" s="34" t="str">
        <f>[1]RASHODI!F141</f>
        <v>Sredstva podrške za zapošljavanje i samozapošljavanje  boračkih populacija iz Budžeta ZE-DO kantona</v>
      </c>
      <c r="C116" s="31">
        <f>[1]RASHODI!G141</f>
        <v>300000</v>
      </c>
      <c r="D116" s="31">
        <f>[1]RASHODI!H141</f>
        <v>100750</v>
      </c>
      <c r="E116" s="3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s="25" customFormat="1" ht="30" customHeight="1" x14ac:dyDescent="0.25">
      <c r="A117" s="14" t="s">
        <v>12</v>
      </c>
      <c r="B117" s="34" t="str">
        <f>[1]RASHODI!F142</f>
        <v>Grant sredstva za ublažavanje i otklanjanje posljedica prirodnih nesreća (namjenska i dodatna sredstva budžeta)</v>
      </c>
      <c r="C117" s="31">
        <f>[1]RASHODI!G142</f>
        <v>80000</v>
      </c>
      <c r="D117" s="31">
        <f>[1]RASHODI!H142</f>
        <v>0</v>
      </c>
      <c r="E117" s="3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s="25" customFormat="1" ht="30" customHeight="1" x14ac:dyDescent="0.25">
      <c r="A118" s="14" t="s">
        <v>12</v>
      </c>
      <c r="B118" s="34" t="str">
        <f>[1]RASHODI!F143</f>
        <v>Grant sredstva za jedinice zaštite i spašavanja iz sredstava Fonda za vatrogastvo (DVD i drugi)</v>
      </c>
      <c r="C118" s="31">
        <f>[1]RASHODI!G143</f>
        <v>10000</v>
      </c>
      <c r="D118" s="31">
        <f>[1]RASHODI!H143</f>
        <v>1105</v>
      </c>
      <c r="E118" s="3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s="25" customFormat="1" ht="30" customHeight="1" x14ac:dyDescent="0.25">
      <c r="A119" s="14" t="s">
        <v>12</v>
      </c>
      <c r="B119" s="34" t="str">
        <f>[1]RASHODI!F144</f>
        <v>Podrška sajamskim aktivnostima (Sajam privrede u Tešnju, sajam pčelarstva i drugo)</v>
      </c>
      <c r="C119" s="31">
        <f>[1]RASHODI!G144</f>
        <v>100000</v>
      </c>
      <c r="D119" s="31">
        <f>[1]RASHODI!H144</f>
        <v>0</v>
      </c>
      <c r="E119" s="3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s="25" customFormat="1" ht="30" customHeight="1" x14ac:dyDescent="0.25">
      <c r="A120" s="14" t="s">
        <v>12</v>
      </c>
      <c r="B120" s="34" t="str">
        <f>[1]RASHODI!F145</f>
        <v>Grant Agenciji za razvoj za bruto plate i naknade</v>
      </c>
      <c r="C120" s="31">
        <f>[1]RASHODI!G145</f>
        <v>105000</v>
      </c>
      <c r="D120" s="31">
        <f>[1]RASHODI!H145</f>
        <v>43750</v>
      </c>
      <c r="E120" s="3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s="25" customFormat="1" ht="30" customHeight="1" x14ac:dyDescent="0.25">
      <c r="A121" s="14" t="s">
        <v>12</v>
      </c>
      <c r="B121" s="34" t="str">
        <f>[1]RASHODI!F146</f>
        <v>Grant Agenciji za razvoj za materijalne troškove</v>
      </c>
      <c r="C121" s="31">
        <f>[1]RASHODI!G146</f>
        <v>43000</v>
      </c>
      <c r="D121" s="31">
        <f>[1]RASHODI!H146</f>
        <v>17916.650000000001</v>
      </c>
      <c r="E121" s="3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s="25" customFormat="1" ht="30" customHeight="1" x14ac:dyDescent="0.25">
      <c r="A122" s="14" t="s">
        <v>12</v>
      </c>
      <c r="B122" s="34" t="str">
        <f>[1]RASHODI!F147</f>
        <v>Grant Agenciji za razvoj za podršku projektima</v>
      </c>
      <c r="C122" s="31">
        <f>[1]RASHODI!G147</f>
        <v>66000</v>
      </c>
      <c r="D122" s="31">
        <f>[1]RASHODI!H147</f>
        <v>65689.77</v>
      </c>
      <c r="E122" s="3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s="25" customFormat="1" ht="30" customHeight="1" x14ac:dyDescent="0.25">
      <c r="A123" s="14" t="s">
        <v>12</v>
      </c>
      <c r="B123" s="34" t="str">
        <f>[1]RASHODI!F148</f>
        <v>Finansiranje Saveza općina i gradova FBiH</v>
      </c>
      <c r="C123" s="31">
        <f>[1]RASHODI!G148</f>
        <v>15000</v>
      </c>
      <c r="D123" s="31">
        <f>[1]RASHODI!H148</f>
        <v>4800</v>
      </c>
      <c r="E123" s="3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s="25" customFormat="1" ht="30" customHeight="1" x14ac:dyDescent="0.25">
      <c r="A124" s="14" t="s">
        <v>12</v>
      </c>
      <c r="B124" s="34" t="str">
        <f>[1]RASHODI!F149</f>
        <v>Grantovi za komunalne potrebe (uređenje fasada, zbrinjavanje pasa lutalica i drugo)</v>
      </c>
      <c r="C124" s="31">
        <f>[1]RASHODI!G149</f>
        <v>250000</v>
      </c>
      <c r="D124" s="31">
        <f>[1]RASHODI!H149</f>
        <v>48153</v>
      </c>
      <c r="E124" s="3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s="25" customFormat="1" ht="30" customHeight="1" x14ac:dyDescent="0.25">
      <c r="A125" s="14" t="s">
        <v>12</v>
      </c>
      <c r="B125" s="34" t="str">
        <f>[1]RASHODI!F150</f>
        <v>Subvencioniranje usluga u javnom prijevozu</v>
      </c>
      <c r="C125" s="31">
        <f>[1]RASHODI!G150</f>
        <v>70000</v>
      </c>
      <c r="D125" s="31">
        <f>[1]RASHODI!H150</f>
        <v>0</v>
      </c>
      <c r="E125" s="3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s="25" customFormat="1" ht="30" customHeight="1" x14ac:dyDescent="0.25">
      <c r="A126" s="14" t="s">
        <v>12</v>
      </c>
      <c r="B126" s="34" t="str">
        <f>[1]RASHODI!F151</f>
        <v>Grantovi za podršku projektima prema usvojenoj Strategiji razvoja i akcionim planovima (džender akcioni plan, SECAP i drugi)</v>
      </c>
      <c r="C126" s="31">
        <f>[1]RASHODI!G151</f>
        <v>150000</v>
      </c>
      <c r="D126" s="31">
        <f>[1]RASHODI!H151</f>
        <v>68608.88</v>
      </c>
      <c r="E126" s="3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s="25" customFormat="1" ht="30" customHeight="1" x14ac:dyDescent="0.25">
      <c r="A127" s="14" t="s">
        <v>12</v>
      </c>
      <c r="B127" s="34" t="str">
        <f>[1]RASHODI!F152</f>
        <v>Grantovi klubovima vijećnika OV-a</v>
      </c>
      <c r="C127" s="31">
        <f>[1]RASHODI!G152</f>
        <v>105000</v>
      </c>
      <c r="D127" s="31">
        <f>[1]RASHODI!H152</f>
        <v>43750</v>
      </c>
      <c r="E127" s="3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s="25" customFormat="1" ht="33" customHeight="1" x14ac:dyDescent="0.25">
      <c r="A128" s="14" t="s">
        <v>12</v>
      </c>
      <c r="B128" s="34" t="str">
        <f>[1]RASHODI!F153</f>
        <v>Povrat poreza, izvršenja po presudama, prinudna izvršenja i sporazumna rješenja i otpis</v>
      </c>
      <c r="C128" s="31">
        <f>[1]RASHODI!G153</f>
        <v>330000</v>
      </c>
      <c r="D128" s="31">
        <f>[1]RASHODI!H153</f>
        <v>44151.67</v>
      </c>
      <c r="E128" s="3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54" s="25" customFormat="1" ht="30" customHeight="1" x14ac:dyDescent="0.25">
      <c r="A129" s="14" t="s">
        <v>13</v>
      </c>
      <c r="B129" s="8" t="str">
        <f>[1]RASHODI!F156</f>
        <v>Kamate po osnovu kreditnog zaduženja</v>
      </c>
      <c r="C129" s="27">
        <f>[1]RASHODI!G156</f>
        <v>160000</v>
      </c>
      <c r="D129" s="27">
        <f>[1]RASHODI!H156</f>
        <v>0</v>
      </c>
      <c r="E129" s="3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s="25" customFormat="1" ht="30" customHeight="1" x14ac:dyDescent="0.25">
      <c r="A130" s="14" t="s">
        <v>13</v>
      </c>
      <c r="B130" s="8" t="str">
        <f>[1]RASHODI!F157</f>
        <v>Operativna budžetska rezerva</v>
      </c>
      <c r="C130" s="27">
        <f>[1]RASHODI!G157</f>
        <v>200000</v>
      </c>
      <c r="D130" s="27">
        <f>[1]RASHODI!H157</f>
        <v>10800</v>
      </c>
      <c r="E130" s="3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s="25" customFormat="1" ht="30" customHeight="1" x14ac:dyDescent="0.25">
      <c r="A131" s="15" t="s">
        <v>14</v>
      </c>
      <c r="B131" s="32" t="str">
        <f>[1]RASHODI!F162</f>
        <v>Projekat prikupljanja, odvodnje i prečišćavanja otpadnih voda na području općine Tešanj</v>
      </c>
      <c r="C131" s="27">
        <f>[1]RASHODI!G162</f>
        <v>1700000</v>
      </c>
      <c r="D131" s="27">
        <f>[1]RASHODI!H162</f>
        <v>116673.36</v>
      </c>
      <c r="E131" s="3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s="25" customFormat="1" ht="30" customHeight="1" x14ac:dyDescent="0.25">
      <c r="A132" s="15" t="s">
        <v>14</v>
      </c>
      <c r="B132" s="32" t="str">
        <f>[1]RASHODI!F163</f>
        <v>Izgradnja prečistača procjednih voda na deponiji komunalnog otpada Bukva</v>
      </c>
      <c r="C132" s="27">
        <f>[1]RASHODI!G163</f>
        <v>250000</v>
      </c>
      <c r="D132" s="27">
        <f>[1]RASHODI!H163</f>
        <v>0</v>
      </c>
      <c r="E132" s="3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s="25" customFormat="1" ht="30" customHeight="1" x14ac:dyDescent="0.25">
      <c r="A133" s="15" t="s">
        <v>14</v>
      </c>
      <c r="B133" s="32" t="str">
        <f>[1]RASHODI!F164</f>
        <v>Podrška projektima Evropske komisije i drugih institucija - općinsko učešće i drugo</v>
      </c>
      <c r="C133" s="27">
        <f>[1]RASHODI!G164</f>
        <v>375000</v>
      </c>
      <c r="D133" s="27">
        <f>[1]RASHODI!H164</f>
        <v>6000</v>
      </c>
      <c r="E133" s="3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s="25" customFormat="1" ht="30" customHeight="1" x14ac:dyDescent="0.25">
      <c r="A134" s="15" t="s">
        <v>14</v>
      </c>
      <c r="B134" s="32" t="str">
        <f>[1]RASHODI!F165</f>
        <v>Podrška projektima i utrošak sredstava kapitalnih grantova viših nivoa vlasti i drugih izvora</v>
      </c>
      <c r="C134" s="27">
        <f>[1]RASHODI!G165</f>
        <v>640000</v>
      </c>
      <c r="D134" s="27">
        <f>[1]RASHODI!H165</f>
        <v>216694.2</v>
      </c>
      <c r="E134" s="3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s="25" customFormat="1" ht="30" customHeight="1" x14ac:dyDescent="0.25">
      <c r="A135" s="15" t="s">
        <v>14</v>
      </c>
      <c r="B135" s="32" t="str">
        <f>[1]RASHODI!F166</f>
        <v>Sufinansiranje projekata putne infrastrukture odobrenih po javnim pozivima ZE-DO kantona i Federacije BiH</v>
      </c>
      <c r="C135" s="27">
        <f>[1]RASHODI!G166</f>
        <v>590000</v>
      </c>
      <c r="D135" s="27">
        <f>[1]RASHODI!H166</f>
        <v>0</v>
      </c>
      <c r="E135" s="3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s="25" customFormat="1" ht="30" customHeight="1" x14ac:dyDescent="0.25">
      <c r="A136" s="15" t="s">
        <v>14</v>
      </c>
      <c r="B136" s="32" t="str">
        <f>[1]RASHODI!F167</f>
        <v>Podrška projektima proizašlim iz realizacije projekta izgradnje autoputa na koridoru Vc</v>
      </c>
      <c r="C136" s="27">
        <f>[1]RASHODI!G167</f>
        <v>580000</v>
      </c>
      <c r="D136" s="27">
        <f>[1]RASHODI!H167</f>
        <v>27883.83</v>
      </c>
      <c r="E136" s="3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s="25" customFormat="1" ht="30" customHeight="1" x14ac:dyDescent="0.25">
      <c r="A137" s="15" t="s">
        <v>14</v>
      </c>
      <c r="B137" s="32" t="str">
        <f>[1]RASHODI!F168</f>
        <v>Sufinansiranje mjera energetske efikasnosti</v>
      </c>
      <c r="C137" s="27">
        <f>[1]RASHODI!G168</f>
        <v>200000</v>
      </c>
      <c r="D137" s="27">
        <f>[1]RASHODI!H168</f>
        <v>0</v>
      </c>
      <c r="E137" s="3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s="25" customFormat="1" ht="30" customHeight="1" x14ac:dyDescent="0.25">
      <c r="A138" s="15" t="s">
        <v>14</v>
      </c>
      <c r="B138" s="32" t="str">
        <f>[1]RASHODI!F169</f>
        <v>Podrška Općine projektima organizacija i institucija van teritorije općine Tešanj</v>
      </c>
      <c r="C138" s="27">
        <f>[1]RASHODI!G169</f>
        <v>30000</v>
      </c>
      <c r="D138" s="27">
        <f>[1]RASHODI!H169</f>
        <v>5300</v>
      </c>
      <c r="E138" s="3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s="25" customFormat="1" ht="30" customHeight="1" x14ac:dyDescent="0.25">
      <c r="A139" s="15" t="s">
        <v>14</v>
      </c>
      <c r="B139" s="32" t="str">
        <f>[1]RASHODI!F170</f>
        <v>Rekonstrukcija raskrsnice Jelah</v>
      </c>
      <c r="C139" s="27">
        <f>[1]RASHODI!G170</f>
        <v>200000</v>
      </c>
      <c r="D139" s="27">
        <f>[1]RASHODI!H170</f>
        <v>0</v>
      </c>
      <c r="E139" s="3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s="25" customFormat="1" ht="30" customHeight="1" x14ac:dyDescent="0.25">
      <c r="A140" s="15" t="s">
        <v>14</v>
      </c>
      <c r="B140" s="32" t="str">
        <f>[1]RASHODI!F171</f>
        <v>Uređenje lokaliteta sportske dvorane Jelah i nabavka opreme</v>
      </c>
      <c r="C140" s="27">
        <f>[1]RASHODI!G171</f>
        <v>266000</v>
      </c>
      <c r="D140" s="27">
        <f>[1]RASHODI!H171</f>
        <v>44343</v>
      </c>
      <c r="E140" s="3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s="25" customFormat="1" ht="30" customHeight="1" x14ac:dyDescent="0.25">
      <c r="A141" s="15" t="s">
        <v>14</v>
      </c>
      <c r="B141" s="32" t="str">
        <f>[1]RASHODI!F172</f>
        <v>Utrošak sredstava od koncesija i naknade za korištenje šuma</v>
      </c>
      <c r="C141" s="27">
        <f>[1]RASHODI!G172</f>
        <v>410000</v>
      </c>
      <c r="D141" s="27">
        <f>[1]RASHODI!H172</f>
        <v>0</v>
      </c>
      <c r="E141" s="3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s="25" customFormat="1" ht="30" customHeight="1" x14ac:dyDescent="0.25">
      <c r="A142" s="15" t="s">
        <v>14</v>
      </c>
      <c r="B142" s="32" t="str">
        <f>[1]RASHODI!F173</f>
        <v>Opremanje civilne zaštite, jedinica i službi iz sredstava posebne naknade</v>
      </c>
      <c r="C142" s="27">
        <f>[1]RASHODI!G173</f>
        <v>1110000</v>
      </c>
      <c r="D142" s="27">
        <f>[1]RASHODI!H173</f>
        <v>0</v>
      </c>
      <c r="E142" s="3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s="25" customFormat="1" ht="30" customHeight="1" x14ac:dyDescent="0.25">
      <c r="A143" s="15" t="s">
        <v>14</v>
      </c>
      <c r="B143" s="32" t="str">
        <f>[1]RASHODI!F174</f>
        <v>Opremanje vatrogasne jedinice iz sredstava Fonda za vatrogastvo i budžeta</v>
      </c>
      <c r="C143" s="27">
        <f>[1]RASHODI!G174</f>
        <v>410000</v>
      </c>
      <c r="D143" s="27">
        <f>[1]RASHODI!H174</f>
        <v>1950</v>
      </c>
      <c r="E143" s="3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s="25" customFormat="1" ht="30" customHeight="1" x14ac:dyDescent="0.25">
      <c r="A144" s="15" t="s">
        <v>14</v>
      </c>
      <c r="B144" s="32" t="str">
        <f>[1]RASHODI!F175</f>
        <v>Sredstva za uređenje Starog grada – Gradine Tešanj i očuvanje pisane i materijalne baštine</v>
      </c>
      <c r="C144" s="27">
        <f>[1]RASHODI!G175</f>
        <v>180000</v>
      </c>
      <c r="D144" s="27">
        <f>[1]RASHODI!H175</f>
        <v>40312.35</v>
      </c>
      <c r="E144" s="3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s="25" customFormat="1" ht="30" customHeight="1" x14ac:dyDescent="0.25">
      <c r="A145" s="15" t="s">
        <v>14</v>
      </c>
      <c r="B145" s="32" t="str">
        <f>[1]RASHODI!F176</f>
        <v>Uređenje industrijskih zona i poslovne infrastrukture</v>
      </c>
      <c r="C145" s="27">
        <f>[1]RASHODI!G176</f>
        <v>600000</v>
      </c>
      <c r="D145" s="27">
        <f>[1]RASHODI!H176</f>
        <v>0</v>
      </c>
      <c r="E145" s="3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s="25" customFormat="1" ht="30" customHeight="1" x14ac:dyDescent="0.25">
      <c r="A146" s="15" t="s">
        <v>15</v>
      </c>
      <c r="B146" s="32" t="str">
        <f>[1]RASHODI!F179</f>
        <v>Realizacija ranije ugovorenih i prenesenih projekata iz prethodnih godina</v>
      </c>
      <c r="C146" s="27">
        <f>[1]RASHODI!G179</f>
        <v>0</v>
      </c>
      <c r="D146" s="27">
        <f>[1]RASHODI!H179</f>
        <v>1</v>
      </c>
      <c r="E146" s="3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s="25" customFormat="1" ht="30" customHeight="1" x14ac:dyDescent="0.25">
      <c r="A147" s="15" t="s">
        <v>15</v>
      </c>
      <c r="B147" s="32" t="str">
        <f>[1]RASHODI!F180</f>
        <v>Uređenje centralnog spomen obilježja u Tešnju i obilježja na drugim lokalitetima</v>
      </c>
      <c r="C147" s="27">
        <f>[1]RASHODI!G180</f>
        <v>50000</v>
      </c>
      <c r="D147" s="27">
        <f>[1]RASHODI!H180</f>
        <v>6600</v>
      </c>
      <c r="E147" s="3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s="25" customFormat="1" ht="30" customHeight="1" x14ac:dyDescent="0.25">
      <c r="A148" s="15" t="s">
        <v>15</v>
      </c>
      <c r="B148" s="32" t="str">
        <f>[1]RASHODI!F181</f>
        <v>Revitalizacija rijeke Usore sa izradom riječnih pragova</v>
      </c>
      <c r="C148" s="27">
        <f>[1]RASHODI!G181</f>
        <v>200000</v>
      </c>
      <c r="D148" s="27">
        <f>[1]RASHODI!H181</f>
        <v>4000</v>
      </c>
      <c r="E148" s="3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s="25" customFormat="1" ht="30" customHeight="1" x14ac:dyDescent="0.25">
      <c r="A149" s="15" t="s">
        <v>15</v>
      </c>
      <c r="B149" s="32" t="str">
        <f>[1]RASHODI!F182</f>
        <v>Uređenje izletišta Kiseljak</v>
      </c>
      <c r="C149" s="27">
        <f>[1]RASHODI!G182</f>
        <v>100000</v>
      </c>
      <c r="D149" s="27">
        <f>[1]RASHODI!H182</f>
        <v>0</v>
      </c>
      <c r="E149" s="3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s="25" customFormat="1" ht="30" customHeight="1" x14ac:dyDescent="0.25">
      <c r="A150" s="15" t="s">
        <v>15</v>
      </c>
      <c r="B150" s="32" t="str">
        <f>[1]RASHODI!F183</f>
        <v>Uređenje i izgradnja odbojnih i zaštitnih ograda, trotoara, pješačkih i biciklističkih staza, autobuskih stajališta i javnih satova</v>
      </c>
      <c r="C150" s="27">
        <f>[1]RASHODI!G183</f>
        <v>682000</v>
      </c>
      <c r="D150" s="27">
        <f>[1]RASHODI!H183</f>
        <v>137928.14000000001</v>
      </c>
      <c r="E150" s="3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s="25" customFormat="1" ht="30" customHeight="1" x14ac:dyDescent="0.25">
      <c r="A151" s="15" t="s">
        <v>15</v>
      </c>
      <c r="B151" s="32" t="str">
        <f>[1]RASHODI!F184</f>
        <v>Rekonstrukcija trotoara Kružni tok Tešanj - Bukva sa rekonstrukcijom kružnog toka</v>
      </c>
      <c r="C151" s="27">
        <f>[1]RASHODI!G184</f>
        <v>380000</v>
      </c>
      <c r="D151" s="27">
        <f>[1]RASHODI!H184</f>
        <v>32719.05</v>
      </c>
      <c r="E151" s="3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s="25" customFormat="1" ht="30" customHeight="1" x14ac:dyDescent="0.25">
      <c r="A152" s="15" t="s">
        <v>15</v>
      </c>
      <c r="B152" s="32" t="str">
        <f>[1]RASHODI!F185</f>
        <v>Gradnja dječijih igrališta</v>
      </c>
      <c r="C152" s="27">
        <f>[1]RASHODI!G185</f>
        <v>20000</v>
      </c>
      <c r="D152" s="27">
        <f>[1]RASHODI!H185</f>
        <v>0</v>
      </c>
      <c r="E152" s="3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s="25" customFormat="1" ht="30" customHeight="1" x14ac:dyDescent="0.25">
      <c r="A153" s="15" t="s">
        <v>15</v>
      </c>
      <c r="B153" s="32" t="str">
        <f>[1]RASHODI!F186</f>
        <v>Zamjena toplovoda pored zgrade Općine</v>
      </c>
      <c r="C153" s="27">
        <f>[1]RASHODI!G186</f>
        <v>180000</v>
      </c>
      <c r="D153" s="27">
        <f>[1]RASHODI!H186</f>
        <v>0</v>
      </c>
      <c r="E153" s="3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s="25" customFormat="1" ht="30" customHeight="1" x14ac:dyDescent="0.25">
      <c r="A154" s="15" t="s">
        <v>15</v>
      </c>
      <c r="B154" s="32" t="str">
        <f>[1]RASHODI!F187</f>
        <v>Nabavka dekorativne rasvjete i uređenje rasvjete u urbanim zonama Općine – zamjena postojećih svjetiljki LED rasvjetnim tijelima</v>
      </c>
      <c r="C154" s="27">
        <f>[1]RASHODI!G187</f>
        <v>124000</v>
      </c>
      <c r="D154" s="27">
        <f>[1]RASHODI!H187</f>
        <v>0</v>
      </c>
      <c r="E154" s="3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s="25" customFormat="1" ht="30" customHeight="1" x14ac:dyDescent="0.25">
      <c r="A155" s="15" t="s">
        <v>15</v>
      </c>
      <c r="B155" s="32" t="str">
        <f>[1]RASHODI!F188</f>
        <v>Eksproprijacija i otkup zemljišta</v>
      </c>
      <c r="C155" s="27">
        <f>[1]RASHODI!G188</f>
        <v>400000</v>
      </c>
      <c r="D155" s="27">
        <f>[1]RASHODI!H188</f>
        <v>48014.71</v>
      </c>
      <c r="E155" s="3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s="25" customFormat="1" ht="30" customHeight="1" x14ac:dyDescent="0.25">
      <c r="A156" s="15" t="s">
        <v>15</v>
      </c>
      <c r="B156" s="32" t="str">
        <f>[1]RASHODI!F189</f>
        <v>Izrada prostorno planske i druge projektne dokumentacije te projekata JPP</v>
      </c>
      <c r="C156" s="27">
        <f>[1]RASHODI!G189</f>
        <v>400000</v>
      </c>
      <c r="D156" s="27">
        <f>[1]RASHODI!H189</f>
        <v>35805</v>
      </c>
      <c r="E156" s="3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s="25" customFormat="1" ht="30" customHeight="1" x14ac:dyDescent="0.25">
      <c r="A157" s="15" t="s">
        <v>15</v>
      </c>
      <c r="B157" s="32" t="str">
        <f>[1]RASHODI!F190</f>
        <v>Vodosnabdijevanje (dodatne količine vode i razvoj distributivne mreže)</v>
      </c>
      <c r="C157" s="27">
        <f>[1]RASHODI!G190</f>
        <v>3430000</v>
      </c>
      <c r="D157" s="27">
        <f>[1]RASHODI!H190</f>
        <v>114057.5</v>
      </c>
      <c r="E157" s="3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s="25" customFormat="1" ht="30" customHeight="1" x14ac:dyDescent="0.25">
      <c r="A158" s="15" t="s">
        <v>15</v>
      </c>
      <c r="B158" s="32" t="str">
        <f>[1]RASHODI!F191</f>
        <v>Izgradnja azila za pse - nova faza</v>
      </c>
      <c r="C158" s="27">
        <f>[1]RASHODI!G191</f>
        <v>30000</v>
      </c>
      <c r="D158" s="27">
        <f>[1]RASHODI!H191</f>
        <v>0</v>
      </c>
      <c r="E158" s="3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s="25" customFormat="1" ht="30" customHeight="1" x14ac:dyDescent="0.25">
      <c r="A159" s="15" t="s">
        <v>15</v>
      </c>
      <c r="B159" s="32" t="str">
        <f>[1]RASHODI!F192</f>
        <v>Uklanjanje arhitektosnkih barijera za invalidna lica</v>
      </c>
      <c r="C159" s="27">
        <f>[1]RASHODI!G192</f>
        <v>50000</v>
      </c>
      <c r="D159" s="27">
        <f>[1]RASHODI!H192</f>
        <v>0</v>
      </c>
      <c r="E159" s="3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s="25" customFormat="1" ht="30" customHeight="1" x14ac:dyDescent="0.25">
      <c r="A160" s="15" t="s">
        <v>15</v>
      </c>
      <c r="B160" s="32" t="str">
        <f>[1]RASHODI!F193</f>
        <v>Nabavka opreme, objekata i vozila za potrebe funkcionisanja Organa uprave</v>
      </c>
      <c r="C160" s="27">
        <f>[1]RASHODI!G193</f>
        <v>200000</v>
      </c>
      <c r="D160" s="27">
        <f>[1]RASHODI!H193</f>
        <v>13920.92</v>
      </c>
      <c r="E160" s="3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61" s="25" customFormat="1" ht="30" customHeight="1" x14ac:dyDescent="0.25">
      <c r="A161" s="15" t="s">
        <v>15</v>
      </c>
      <c r="B161" s="32" t="str">
        <f>[1]RASHODI!F194</f>
        <v>Uređenje objekta Stara banka u Tešnju</v>
      </c>
      <c r="C161" s="27">
        <f>[1]RASHODI!G194</f>
        <v>40000</v>
      </c>
      <c r="D161" s="27">
        <f>[1]RASHODI!H194</f>
        <v>0</v>
      </c>
      <c r="E161" s="3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61" s="25" customFormat="1" ht="30" customHeight="1" x14ac:dyDescent="0.25">
      <c r="A162" s="15" t="s">
        <v>15</v>
      </c>
      <c r="B162" s="32" t="str">
        <f>[1]RASHODI!F195</f>
        <v>Uređenje prostora zgrade Narodne odbrane u Tešnju i dr.</v>
      </c>
      <c r="C162" s="27">
        <f>[1]RASHODI!G195</f>
        <v>250000</v>
      </c>
      <c r="D162" s="27">
        <f>[1]RASHODI!H195</f>
        <v>139516.22</v>
      </c>
      <c r="E162" s="3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61" s="25" customFormat="1" ht="45.75" customHeight="1" x14ac:dyDescent="0.25">
      <c r="A163" s="15" t="s">
        <v>15</v>
      </c>
      <c r="B163" s="32" t="str">
        <f>[1]RASHODI!F196</f>
        <v>Informatička i druga oprema i nabavka softvera za Općinu (unapređenje hardwerske infrastrukture, serverska oprema,  digitalizacija usluga - e građevinska, tableti za Općinsko vijeće i drugo)</v>
      </c>
      <c r="C163" s="27">
        <f>[1]RASHODI!G196</f>
        <v>139000</v>
      </c>
      <c r="D163" s="27">
        <f>[1]RASHODI!H196</f>
        <v>72686.850000000006</v>
      </c>
      <c r="E163" s="3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61" s="25" customFormat="1" ht="30" customHeight="1" x14ac:dyDescent="0.25">
      <c r="A164" s="15" t="s">
        <v>16</v>
      </c>
      <c r="B164" s="32" t="str">
        <f>[1]RASHODI!F199</f>
        <v>Kapitalna ulaganja (Plan kapitalnih investicija)</v>
      </c>
      <c r="C164" s="27">
        <f>[1]RASHODI!G199</f>
        <v>2250000</v>
      </c>
      <c r="D164" s="27">
        <f>[1]RASHODI!H199</f>
        <v>438961.52999999997</v>
      </c>
      <c r="E164" s="3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61" s="25" customFormat="1" ht="30" customHeight="1" x14ac:dyDescent="0.25">
      <c r="A165" s="15" t="s">
        <v>16</v>
      </c>
      <c r="B165" s="32" t="str">
        <f>[1]RASHODI!F200</f>
        <v>Rekonstrukcija dijela toplovodne mreže (sufinansiranje)</v>
      </c>
      <c r="C165" s="27">
        <f>[1]RASHODI!G200</f>
        <v>320000</v>
      </c>
      <c r="D165" s="27">
        <f>[1]RASHODI!H200</f>
        <v>0</v>
      </c>
      <c r="E165" s="3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61" s="25" customFormat="1" ht="30" customHeight="1" x14ac:dyDescent="0.25">
      <c r="A166" s="15" t="s">
        <v>16</v>
      </c>
      <c r="B166" s="32" t="str">
        <f>[1]RASHODI!F201</f>
        <v>Gradnja novog rezrvoara Krndija i zamjena azbestnog cjevovoda Jevadžije-Krndija (sufinansiranje)</v>
      </c>
      <c r="C166" s="27">
        <f>[1]RASHODI!G201</f>
        <v>900000</v>
      </c>
      <c r="D166" s="27">
        <f>[1]RASHODI!H201</f>
        <v>0</v>
      </c>
      <c r="E166" s="3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61" s="25" customFormat="1" ht="30" customHeight="1" x14ac:dyDescent="0.25">
      <c r="A167" s="15" t="s">
        <v>16</v>
      </c>
      <c r="B167" s="32" t="str">
        <f>[1]RASHODI!F202</f>
        <v>Razvoj sportske infrastrukture</v>
      </c>
      <c r="C167" s="27">
        <f>[1]RASHODI!G202</f>
        <v>1551000</v>
      </c>
      <c r="D167" s="27">
        <f>[1]RASHODI!H202</f>
        <v>54513</v>
      </c>
      <c r="E167" s="3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61" s="25" customFormat="1" ht="30" customHeight="1" x14ac:dyDescent="0.25">
      <c r="A168" s="15" t="s">
        <v>16</v>
      </c>
      <c r="B168" s="32" t="str">
        <f>[1]RASHODI!F203</f>
        <v>Uređenje poligona Gimnazijalsko</v>
      </c>
      <c r="C168" s="27">
        <f>[1]RASHODI!G203</f>
        <v>0</v>
      </c>
      <c r="D168" s="27">
        <f>[1]RASHODI!H203</f>
        <v>9056.9500000000007</v>
      </c>
      <c r="E168" s="3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61" s="25" customFormat="1" ht="30" customHeight="1" x14ac:dyDescent="0.25">
      <c r="A169" s="15" t="s">
        <v>16</v>
      </c>
      <c r="B169" s="32" t="str">
        <f>[1]RASHODI!F204</f>
        <v>Kapitalna ulaganja na objektu JU Centar za kulturu i obrazovanje Tešanj (kino sala i drugo)</v>
      </c>
      <c r="C169" s="27">
        <f>[1]RASHODI!G204</f>
        <v>330000</v>
      </c>
      <c r="D169" s="27">
        <f>[1]RASHODI!H204</f>
        <v>31876.2</v>
      </c>
      <c r="E169" s="3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61" s="25" customFormat="1" ht="30" customHeight="1" x14ac:dyDescent="0.25">
      <c r="A170" s="15" t="s">
        <v>16</v>
      </c>
      <c r="B170" s="32" t="str">
        <f>[1]RASHODI!F205</f>
        <v>Sufinansiranje kapitalnih ulaganja JU Doma zdravlja Tešanj</v>
      </c>
      <c r="C170" s="27">
        <f>[1]RASHODI!G205</f>
        <v>200000</v>
      </c>
      <c r="D170" s="27">
        <f>[1]RASHODI!H205</f>
        <v>0</v>
      </c>
      <c r="E170" s="3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61" s="25" customFormat="1" ht="30" customHeight="1" x14ac:dyDescent="0.25">
      <c r="A171" s="15" t="s">
        <v>16</v>
      </c>
      <c r="B171" s="32" t="str">
        <f>[1]RASHODI!F206</f>
        <v>Sufinansiranje kapitalnih ulaganja JU Opće bolnice Tešanj</v>
      </c>
      <c r="C171" s="27">
        <f>[1]RASHODI!G206</f>
        <v>200000</v>
      </c>
      <c r="D171" s="27">
        <f>[1]RASHODI!H206</f>
        <v>0</v>
      </c>
      <c r="E171" s="3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61" s="25" customFormat="1" ht="30" customHeight="1" x14ac:dyDescent="0.25">
      <c r="A172" s="15" t="s">
        <v>16</v>
      </c>
      <c r="B172" s="32" t="str">
        <f>[1]RASHODI!F207</f>
        <v>Adaptacija starog objekta JU Centra za socijalni rad Tešanj sa vanjskim uređenjem</v>
      </c>
      <c r="C172" s="27">
        <f>[1]RASHODI!G207</f>
        <v>0</v>
      </c>
      <c r="D172" s="27">
        <f>[1]RASHODI!H207</f>
        <v>0</v>
      </c>
      <c r="E172" s="3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61" s="25" customFormat="1" ht="30" customHeight="1" x14ac:dyDescent="0.25">
      <c r="A173" s="15" t="s">
        <v>16</v>
      </c>
      <c r="B173" s="32" t="str">
        <f>[1]RASHODI!F208</f>
        <v>Grantovi za podršku projektima vjerskih zajednica i crkava</v>
      </c>
      <c r="C173" s="27">
        <f>[1]RASHODI!G208</f>
        <v>80000</v>
      </c>
      <c r="D173" s="27">
        <f>[1]RASHODI!H208</f>
        <v>0</v>
      </c>
      <c r="E173" s="3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s="25" customFormat="1" ht="30" customHeight="1" x14ac:dyDescent="0.25">
      <c r="A174" s="17" t="s">
        <v>17</v>
      </c>
      <c r="B174" s="32" t="str">
        <f>[1]RASHODI!F212</f>
        <v>Otplate kredita EIB</v>
      </c>
      <c r="C174" s="27">
        <f>[1]RASHODI!G212</f>
        <v>270000</v>
      </c>
      <c r="D174" s="27">
        <f>[1]RASHODI!H212</f>
        <v>0</v>
      </c>
      <c r="E174" s="3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s="25" customFormat="1" ht="30" customHeight="1" x14ac:dyDescent="0.25">
      <c r="A175" s="17" t="s">
        <v>17</v>
      </c>
      <c r="B175" s="32" t="str">
        <f>[1]RASHODI!F213</f>
        <v>Rezervisana sredstva za garancije date JP Toplana d.d. Tešanj i JP Rad d.d. Tešanj</v>
      </c>
      <c r="C175" s="27">
        <f>[1]RASHODI!G213</f>
        <v>40000</v>
      </c>
      <c r="D175" s="27">
        <f>[1]RASHODI!H213</f>
        <v>0</v>
      </c>
      <c r="E175" s="3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</sheetData>
  <sheetProtection selectLockedCells="1" selectUnlockedCells="1"/>
  <pageMargins left="0" right="0" top="0.39370078740157483" bottom="0.59055118110236227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Brka</dc:creator>
  <cp:lastModifiedBy>Selma Mešić</cp:lastModifiedBy>
  <cp:lastPrinted>2022-03-18T08:18:08Z</cp:lastPrinted>
  <dcterms:created xsi:type="dcterms:W3CDTF">2020-06-29T14:01:29Z</dcterms:created>
  <dcterms:modified xsi:type="dcterms:W3CDTF">2026-05-29T10:16:02Z</dcterms:modified>
</cp:coreProperties>
</file>